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point 2003 Document Library\Project Teams\Forms Committee\Tax Forms Inventory\MASTER COPIES\ELGS\LGS\Forms\"/>
    </mc:Choice>
  </mc:AlternateContent>
  <xr:revisionPtr revIDLastSave="0" documentId="13_ncr:1_{C9245FD8-B873-494B-BCC9-78EEF0E1D0E0}" xr6:coauthVersionLast="47" xr6:coauthVersionMax="47" xr10:uidLastSave="{00000000-0000-0000-0000-000000000000}"/>
  <bookViews>
    <workbookView xWindow="1890" yWindow="1785" windowWidth="21600" windowHeight="11295" tabRatio="924" xr2:uid="{00000000-000D-0000-FFFF-FFFF00000000}"/>
  </bookViews>
  <sheets>
    <sheet name="Centrally Assessed Values" sheetId="20" r:id="rId1"/>
    <sheet name="Carson City" sheetId="15" r:id="rId2"/>
    <sheet name="Churchill" sheetId="22" r:id="rId3"/>
    <sheet name="Clark" sheetId="23" r:id="rId4"/>
    <sheet name="Douglas" sheetId="24" r:id="rId5"/>
    <sheet name="Elko" sheetId="21" r:id="rId6"/>
    <sheet name="Esmeralda" sheetId="25" r:id="rId7"/>
    <sheet name="Eureka" sheetId="26" r:id="rId8"/>
    <sheet name="Humboldt" sheetId="27" r:id="rId9"/>
    <sheet name="Lander" sheetId="28" r:id="rId10"/>
    <sheet name="Lincoln" sheetId="29" r:id="rId11"/>
    <sheet name="Lyon" sheetId="30" r:id="rId12"/>
    <sheet name="Mineral" sheetId="31" r:id="rId13"/>
    <sheet name="Nye" sheetId="32" r:id="rId14"/>
    <sheet name="Pershing" sheetId="33" r:id="rId15"/>
    <sheet name="Storey" sheetId="34" r:id="rId16"/>
    <sheet name="Washoe" sheetId="35" r:id="rId17"/>
    <sheet name="White Pine" sheetId="36" r:id="rId18"/>
  </sheets>
  <definedNames>
    <definedName name="_xlnm.Print_Area" localSheetId="0">'Centrally Assessed Values'!$B$2:$E$199</definedName>
    <definedName name="Upload_Top_Te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34" l="1"/>
  <c r="B30" i="34"/>
  <c r="B31" i="34"/>
  <c r="B32" i="34"/>
  <c r="B33" i="34"/>
  <c r="B34" i="34"/>
  <c r="B35" i="34"/>
  <c r="B36" i="34"/>
  <c r="B37" i="34"/>
  <c r="B38" i="34"/>
  <c r="B29" i="34"/>
  <c r="D40" i="35"/>
  <c r="B30" i="35"/>
  <c r="B31" i="35"/>
  <c r="B32" i="35"/>
  <c r="B33" i="35"/>
  <c r="B34" i="35"/>
  <c r="B35" i="35"/>
  <c r="B36" i="35"/>
  <c r="B37" i="35"/>
  <c r="B38" i="35"/>
  <c r="B29" i="35"/>
  <c r="D40" i="36"/>
  <c r="B30" i="36"/>
  <c r="B31" i="36"/>
  <c r="B32" i="36"/>
  <c r="B33" i="36"/>
  <c r="B34" i="36"/>
  <c r="B35" i="36"/>
  <c r="B36" i="36"/>
  <c r="B37" i="36"/>
  <c r="B38" i="36"/>
  <c r="B29" i="36"/>
  <c r="D40" i="33"/>
  <c r="B30" i="33"/>
  <c r="B31" i="33"/>
  <c r="B32" i="33"/>
  <c r="B33" i="33"/>
  <c r="B34" i="33"/>
  <c r="B35" i="33"/>
  <c r="B36" i="33"/>
  <c r="B37" i="33"/>
  <c r="B38" i="33"/>
  <c r="B29" i="33"/>
  <c r="D40" i="32"/>
  <c r="B30" i="32"/>
  <c r="B31" i="32"/>
  <c r="B32" i="32"/>
  <c r="B33" i="32"/>
  <c r="B34" i="32"/>
  <c r="B35" i="32"/>
  <c r="B36" i="32"/>
  <c r="B37" i="32"/>
  <c r="B38" i="32"/>
  <c r="B29" i="32"/>
  <c r="D40" i="31"/>
  <c r="B30" i="31"/>
  <c r="B31" i="31"/>
  <c r="B32" i="31"/>
  <c r="B33" i="31"/>
  <c r="B34" i="31"/>
  <c r="B35" i="31"/>
  <c r="B36" i="31"/>
  <c r="B37" i="31"/>
  <c r="B38" i="31"/>
  <c r="B29" i="31"/>
  <c r="D40" i="30"/>
  <c r="B30" i="30"/>
  <c r="B31" i="30"/>
  <c r="B32" i="30"/>
  <c r="B33" i="30"/>
  <c r="B34" i="30"/>
  <c r="B35" i="30"/>
  <c r="B36" i="30"/>
  <c r="B37" i="30"/>
  <c r="B38" i="30"/>
  <c r="B29" i="30"/>
  <c r="D40" i="29"/>
  <c r="B30" i="29"/>
  <c r="B31" i="29"/>
  <c r="B32" i="29"/>
  <c r="B33" i="29"/>
  <c r="B34" i="29"/>
  <c r="B35" i="29"/>
  <c r="B36" i="29"/>
  <c r="B37" i="29"/>
  <c r="B38" i="29"/>
  <c r="B29" i="29"/>
  <c r="D40" i="28"/>
  <c r="B30" i="28"/>
  <c r="B31" i="28"/>
  <c r="B32" i="28"/>
  <c r="B33" i="28"/>
  <c r="B34" i="28"/>
  <c r="B35" i="28"/>
  <c r="B36" i="28"/>
  <c r="B37" i="28"/>
  <c r="B38" i="28"/>
  <c r="B29" i="28"/>
  <c r="D40" i="27"/>
  <c r="B30" i="27"/>
  <c r="B31" i="27"/>
  <c r="B32" i="27"/>
  <c r="B33" i="27"/>
  <c r="B34" i="27"/>
  <c r="B35" i="27"/>
  <c r="B36" i="27"/>
  <c r="B37" i="27"/>
  <c r="B38" i="27"/>
  <c r="B29" i="27"/>
  <c r="D40" i="26"/>
  <c r="B30" i="26"/>
  <c r="B31" i="26"/>
  <c r="B32" i="26"/>
  <c r="B33" i="26"/>
  <c r="B34" i="26"/>
  <c r="B35" i="26"/>
  <c r="B36" i="26"/>
  <c r="B37" i="26"/>
  <c r="B38" i="26"/>
  <c r="B29" i="26"/>
  <c r="D40" i="25"/>
  <c r="B30" i="25"/>
  <c r="B31" i="25"/>
  <c r="B32" i="25"/>
  <c r="B33" i="25"/>
  <c r="B34" i="25"/>
  <c r="B35" i="25"/>
  <c r="B36" i="25"/>
  <c r="B37" i="25"/>
  <c r="B38" i="25"/>
  <c r="B29" i="25"/>
  <c r="D40" i="21"/>
  <c r="B30" i="21"/>
  <c r="B31" i="21"/>
  <c r="B32" i="21"/>
  <c r="B33" i="21"/>
  <c r="B34" i="21"/>
  <c r="B35" i="21"/>
  <c r="B36" i="21"/>
  <c r="B37" i="21"/>
  <c r="B38" i="21"/>
  <c r="B29" i="21"/>
  <c r="D40" i="24"/>
  <c r="D40" i="23"/>
  <c r="D40" i="22"/>
  <c r="D40" i="15"/>
  <c r="B30" i="24"/>
  <c r="B31" i="24"/>
  <c r="B32" i="24"/>
  <c r="B33" i="24"/>
  <c r="B34" i="24"/>
  <c r="B35" i="24"/>
  <c r="B36" i="24"/>
  <c r="B37" i="24"/>
  <c r="B38" i="24"/>
  <c r="B29" i="24"/>
  <c r="B30" i="23"/>
  <c r="B31" i="23"/>
  <c r="B32" i="23"/>
  <c r="B33" i="23"/>
  <c r="B34" i="23"/>
  <c r="B35" i="23"/>
  <c r="B36" i="23"/>
  <c r="B37" i="23"/>
  <c r="B38" i="23"/>
  <c r="B29" i="23"/>
  <c r="B30" i="22"/>
  <c r="B31" i="22"/>
  <c r="B32" i="22"/>
  <c r="B33" i="22"/>
  <c r="B34" i="22"/>
  <c r="B35" i="22"/>
  <c r="B36" i="22"/>
  <c r="B37" i="22"/>
  <c r="B38" i="22"/>
  <c r="B29" i="22"/>
  <c r="B30" i="15"/>
  <c r="B31" i="15"/>
  <c r="B32" i="15"/>
  <c r="B33" i="15"/>
  <c r="B34" i="15"/>
  <c r="B35" i="15"/>
  <c r="B36" i="15"/>
  <c r="B37" i="15"/>
  <c r="B38" i="15"/>
  <c r="B29" i="15"/>
  <c r="D187" i="20"/>
  <c r="C187" i="20"/>
  <c r="D176" i="20"/>
  <c r="C176" i="20"/>
  <c r="D165" i="20"/>
  <c r="C165" i="20"/>
  <c r="D152" i="20"/>
  <c r="C152" i="20"/>
  <c r="D141" i="20"/>
  <c r="C141" i="20"/>
  <c r="D130" i="20"/>
  <c r="C130" i="20"/>
  <c r="D119" i="20"/>
  <c r="C119" i="20"/>
  <c r="D107" i="20"/>
  <c r="C107" i="20"/>
  <c r="D95" i="20"/>
  <c r="C95" i="20"/>
  <c r="D84" i="20"/>
  <c r="C84" i="20"/>
  <c r="D71" i="20"/>
  <c r="C71" i="20"/>
  <c r="D60" i="20"/>
  <c r="C60" i="20"/>
  <c r="D49" i="20"/>
  <c r="C49" i="20"/>
  <c r="D38" i="20"/>
  <c r="C38" i="20"/>
  <c r="D27" i="20"/>
  <c r="C27" i="20"/>
  <c r="D16" i="20"/>
  <c r="C16" i="20"/>
  <c r="D5" i="20"/>
  <c r="C5" i="20"/>
  <c r="E6" i="20"/>
  <c r="C29" i="15" s="1"/>
  <c r="E7" i="20"/>
  <c r="C30" i="15" s="1"/>
  <c r="E8" i="20"/>
  <c r="C31" i="15" s="1"/>
  <c r="E9" i="20"/>
  <c r="C32" i="15" s="1"/>
  <c r="E10" i="20"/>
  <c r="C33" i="15" s="1"/>
  <c r="E11" i="20"/>
  <c r="C34" i="15" s="1"/>
  <c r="E12" i="20"/>
  <c r="C35" i="15" s="1"/>
  <c r="E13" i="20"/>
  <c r="C36" i="15" s="1"/>
  <c r="E14" i="20"/>
  <c r="C37" i="15" s="1"/>
  <c r="E15" i="20"/>
  <c r="C38" i="15" s="1"/>
  <c r="E17" i="20"/>
  <c r="C29" i="22" s="1"/>
  <c r="E18" i="20"/>
  <c r="C30" i="22" s="1"/>
  <c r="E19" i="20"/>
  <c r="C31" i="22" s="1"/>
  <c r="E20" i="20"/>
  <c r="C32" i="22" s="1"/>
  <c r="E21" i="20"/>
  <c r="C33" i="22" s="1"/>
  <c r="E22" i="20"/>
  <c r="C34" i="22" s="1"/>
  <c r="E23" i="20"/>
  <c r="C35" i="22" s="1"/>
  <c r="E24" i="20"/>
  <c r="C36" i="22" s="1"/>
  <c r="E25" i="20"/>
  <c r="C37" i="22" s="1"/>
  <c r="E26" i="20"/>
  <c r="C38" i="22" s="1"/>
  <c r="E28" i="20"/>
  <c r="C29" i="23" s="1"/>
  <c r="E29" i="20"/>
  <c r="C30" i="23" s="1"/>
  <c r="E30" i="20"/>
  <c r="C31" i="23" s="1"/>
  <c r="E31" i="20"/>
  <c r="C32" i="23" s="1"/>
  <c r="E32" i="20"/>
  <c r="C33" i="23" s="1"/>
  <c r="E33" i="20"/>
  <c r="C34" i="23" s="1"/>
  <c r="E34" i="20"/>
  <c r="C35" i="23" s="1"/>
  <c r="E35" i="20"/>
  <c r="C36" i="23" s="1"/>
  <c r="E36" i="20"/>
  <c r="C37" i="23" s="1"/>
  <c r="E37" i="20"/>
  <c r="C38" i="23" s="1"/>
  <c r="E39" i="20"/>
  <c r="C29" i="24" s="1"/>
  <c r="E40" i="20"/>
  <c r="C30" i="24" s="1"/>
  <c r="E41" i="20"/>
  <c r="C31" i="24" s="1"/>
  <c r="E42" i="20"/>
  <c r="C32" i="24" s="1"/>
  <c r="E43" i="20"/>
  <c r="C33" i="24" s="1"/>
  <c r="E44" i="20"/>
  <c r="C34" i="24" s="1"/>
  <c r="E45" i="20"/>
  <c r="C35" i="24" s="1"/>
  <c r="E46" i="20"/>
  <c r="C36" i="24" s="1"/>
  <c r="E47" i="20"/>
  <c r="C37" i="24" s="1"/>
  <c r="E48" i="20"/>
  <c r="C38" i="24" s="1"/>
  <c r="E50" i="20"/>
  <c r="C29" i="21" s="1"/>
  <c r="E51" i="20"/>
  <c r="C30" i="21" s="1"/>
  <c r="E52" i="20"/>
  <c r="C31" i="21" s="1"/>
  <c r="E53" i="20"/>
  <c r="C32" i="21" s="1"/>
  <c r="E54" i="20"/>
  <c r="C33" i="21" s="1"/>
  <c r="E55" i="20"/>
  <c r="C34" i="21" s="1"/>
  <c r="E56" i="20"/>
  <c r="C35" i="21" s="1"/>
  <c r="E57" i="20"/>
  <c r="C36" i="21" s="1"/>
  <c r="E58" i="20"/>
  <c r="C37" i="21" s="1"/>
  <c r="E59" i="20"/>
  <c r="C38" i="21" s="1"/>
  <c r="E61" i="20"/>
  <c r="C29" i="25" s="1"/>
  <c r="E62" i="20"/>
  <c r="C30" i="25" s="1"/>
  <c r="E63" i="20"/>
  <c r="C31" i="25" s="1"/>
  <c r="E64" i="20"/>
  <c r="C32" i="25" s="1"/>
  <c r="E65" i="20"/>
  <c r="C33" i="25" s="1"/>
  <c r="E66" i="20"/>
  <c r="C34" i="25" s="1"/>
  <c r="E67" i="20"/>
  <c r="C35" i="25" s="1"/>
  <c r="E68" i="20"/>
  <c r="C36" i="25" s="1"/>
  <c r="E69" i="20"/>
  <c r="C37" i="25" s="1"/>
  <c r="E70" i="20"/>
  <c r="C38" i="25" s="1"/>
  <c r="E72" i="20"/>
  <c r="C29" i="26" s="1"/>
  <c r="E73" i="20"/>
  <c r="C30" i="26" s="1"/>
  <c r="E74" i="20"/>
  <c r="C31" i="26" s="1"/>
  <c r="E75" i="20"/>
  <c r="C32" i="26" s="1"/>
  <c r="E76" i="20"/>
  <c r="C33" i="26" s="1"/>
  <c r="E77" i="20"/>
  <c r="C34" i="26" s="1"/>
  <c r="E78" i="20"/>
  <c r="C35" i="26" s="1"/>
  <c r="E79" i="20"/>
  <c r="C36" i="26" s="1"/>
  <c r="E80" i="20"/>
  <c r="C37" i="26" s="1"/>
  <c r="E81" i="20"/>
  <c r="C38" i="26" s="1"/>
  <c r="E82" i="20"/>
  <c r="E83" i="20"/>
  <c r="E85" i="20"/>
  <c r="C29" i="27" s="1"/>
  <c r="E86" i="20"/>
  <c r="C30" i="27" s="1"/>
  <c r="E87" i="20"/>
  <c r="C31" i="27" s="1"/>
  <c r="E88" i="20"/>
  <c r="C32" i="27" s="1"/>
  <c r="E89" i="20"/>
  <c r="C33" i="27" s="1"/>
  <c r="E90" i="20"/>
  <c r="C34" i="27" s="1"/>
  <c r="E91" i="20"/>
  <c r="C35" i="27" s="1"/>
  <c r="E92" i="20"/>
  <c r="C36" i="27" s="1"/>
  <c r="E93" i="20"/>
  <c r="C37" i="27" s="1"/>
  <c r="E94" i="20"/>
  <c r="C38" i="27" s="1"/>
  <c r="E96" i="20"/>
  <c r="C29" i="28" s="1"/>
  <c r="E97" i="20"/>
  <c r="C30" i="28" s="1"/>
  <c r="E98" i="20"/>
  <c r="C31" i="28" s="1"/>
  <c r="E99" i="20"/>
  <c r="C32" i="28" s="1"/>
  <c r="E100" i="20"/>
  <c r="C33" i="28" s="1"/>
  <c r="E101" i="20"/>
  <c r="C34" i="28" s="1"/>
  <c r="E102" i="20"/>
  <c r="C35" i="28" s="1"/>
  <c r="E103" i="20"/>
  <c r="C36" i="28" s="1"/>
  <c r="E104" i="20"/>
  <c r="C37" i="28" s="1"/>
  <c r="E105" i="20"/>
  <c r="C38" i="28" s="1"/>
  <c r="E106" i="20"/>
  <c r="E108" i="20"/>
  <c r="C29" i="29" s="1"/>
  <c r="E109" i="20"/>
  <c r="C30" i="29" s="1"/>
  <c r="E110" i="20"/>
  <c r="C31" i="29" s="1"/>
  <c r="E111" i="20"/>
  <c r="C32" i="29" s="1"/>
  <c r="E112" i="20"/>
  <c r="C33" i="29" s="1"/>
  <c r="E113" i="20"/>
  <c r="C34" i="29" s="1"/>
  <c r="E114" i="20"/>
  <c r="C35" i="29" s="1"/>
  <c r="E115" i="20"/>
  <c r="C36" i="29" s="1"/>
  <c r="E116" i="20"/>
  <c r="C37" i="29" s="1"/>
  <c r="E117" i="20"/>
  <c r="C38" i="29" s="1"/>
  <c r="E118" i="20"/>
  <c r="E120" i="20"/>
  <c r="C29" i="30" s="1"/>
  <c r="E121" i="20"/>
  <c r="C30" i="30" s="1"/>
  <c r="E122" i="20"/>
  <c r="C31" i="30" s="1"/>
  <c r="E123" i="20"/>
  <c r="C32" i="30" s="1"/>
  <c r="E124" i="20"/>
  <c r="C33" i="30" s="1"/>
  <c r="E125" i="20"/>
  <c r="C34" i="30" s="1"/>
  <c r="E126" i="20"/>
  <c r="C35" i="30" s="1"/>
  <c r="E127" i="20"/>
  <c r="C36" i="30" s="1"/>
  <c r="E128" i="20"/>
  <c r="C37" i="30" s="1"/>
  <c r="E129" i="20"/>
  <c r="C38" i="30" s="1"/>
  <c r="E131" i="20"/>
  <c r="C29" i="31" s="1"/>
  <c r="E132" i="20"/>
  <c r="C30" i="31" s="1"/>
  <c r="E133" i="20"/>
  <c r="C31" i="31" s="1"/>
  <c r="E134" i="20"/>
  <c r="C32" i="31" s="1"/>
  <c r="E135" i="20"/>
  <c r="C33" i="31" s="1"/>
  <c r="E136" i="20"/>
  <c r="C34" i="31" s="1"/>
  <c r="E137" i="20"/>
  <c r="C35" i="31" s="1"/>
  <c r="E138" i="20"/>
  <c r="C36" i="31" s="1"/>
  <c r="E139" i="20"/>
  <c r="C37" i="31" s="1"/>
  <c r="E140" i="20"/>
  <c r="C38" i="31" s="1"/>
  <c r="E142" i="20"/>
  <c r="C29" i="32" s="1"/>
  <c r="E143" i="20"/>
  <c r="C30" i="32" s="1"/>
  <c r="E144" i="20"/>
  <c r="C31" i="32" s="1"/>
  <c r="E145" i="20"/>
  <c r="C32" i="32" s="1"/>
  <c r="E146" i="20"/>
  <c r="C33" i="32" s="1"/>
  <c r="E147" i="20"/>
  <c r="C34" i="32" s="1"/>
  <c r="E148" i="20"/>
  <c r="C35" i="32" s="1"/>
  <c r="E149" i="20"/>
  <c r="C36" i="32" s="1"/>
  <c r="E150" i="20"/>
  <c r="C37" i="32" s="1"/>
  <c r="E151" i="20"/>
  <c r="C38" i="32" s="1"/>
  <c r="E153" i="20"/>
  <c r="C29" i="33" s="1"/>
  <c r="E154" i="20"/>
  <c r="C30" i="33" s="1"/>
  <c r="E155" i="20"/>
  <c r="C31" i="33" s="1"/>
  <c r="E156" i="20"/>
  <c r="C32" i="33" s="1"/>
  <c r="E157" i="20"/>
  <c r="C33" i="33" s="1"/>
  <c r="E158" i="20"/>
  <c r="C34" i="33" s="1"/>
  <c r="E159" i="20"/>
  <c r="C35" i="33" s="1"/>
  <c r="E160" i="20"/>
  <c r="C36" i="33" s="1"/>
  <c r="E161" i="20"/>
  <c r="C37" i="33" s="1"/>
  <c r="E162" i="20"/>
  <c r="C38" i="33" s="1"/>
  <c r="E163" i="20"/>
  <c r="E164" i="20"/>
  <c r="E166" i="20"/>
  <c r="C29" i="34" s="1"/>
  <c r="E167" i="20"/>
  <c r="C30" i="34" s="1"/>
  <c r="E168" i="20"/>
  <c r="C31" i="34" s="1"/>
  <c r="E169" i="20"/>
  <c r="C32" i="34" s="1"/>
  <c r="E170" i="20"/>
  <c r="C33" i="34" s="1"/>
  <c r="E171" i="20"/>
  <c r="C34" i="34" s="1"/>
  <c r="E172" i="20"/>
  <c r="C35" i="34" s="1"/>
  <c r="E173" i="20"/>
  <c r="C36" i="34" s="1"/>
  <c r="E174" i="20"/>
  <c r="C37" i="34" s="1"/>
  <c r="E175" i="20"/>
  <c r="C38" i="34" s="1"/>
  <c r="E177" i="20"/>
  <c r="C29" i="35" s="1"/>
  <c r="E178" i="20"/>
  <c r="C30" i="35" s="1"/>
  <c r="E179" i="20"/>
  <c r="C31" i="35" s="1"/>
  <c r="E180" i="20"/>
  <c r="C32" i="35" s="1"/>
  <c r="E181" i="20"/>
  <c r="C33" i="35" s="1"/>
  <c r="E182" i="20"/>
  <c r="C34" i="35" s="1"/>
  <c r="E183" i="20"/>
  <c r="C35" i="35" s="1"/>
  <c r="E184" i="20"/>
  <c r="C36" i="35" s="1"/>
  <c r="E185" i="20"/>
  <c r="C37" i="35" s="1"/>
  <c r="E186" i="20"/>
  <c r="C38" i="35" s="1"/>
  <c r="E188" i="20"/>
  <c r="C29" i="36" s="1"/>
  <c r="E189" i="20"/>
  <c r="C30" i="36" s="1"/>
  <c r="E190" i="20"/>
  <c r="C31" i="36" s="1"/>
  <c r="E191" i="20"/>
  <c r="C32" i="36" s="1"/>
  <c r="E192" i="20"/>
  <c r="C33" i="36" s="1"/>
  <c r="E193" i="20"/>
  <c r="C34" i="36" s="1"/>
  <c r="E194" i="20"/>
  <c r="C35" i="36" s="1"/>
  <c r="E195" i="20"/>
  <c r="C36" i="36" s="1"/>
  <c r="E196" i="20"/>
  <c r="C37" i="36" s="1"/>
  <c r="E197" i="20"/>
  <c r="C38" i="36" s="1"/>
  <c r="E176" i="20" l="1"/>
  <c r="E38" i="20"/>
  <c r="E16" i="20"/>
  <c r="E5" i="20"/>
  <c r="E95" i="20"/>
  <c r="C40" i="21"/>
  <c r="D198" i="20"/>
  <c r="C40" i="22"/>
  <c r="E27" i="20"/>
  <c r="C40" i="30"/>
  <c r="C40" i="27"/>
  <c r="C40" i="15"/>
  <c r="C40" i="36"/>
  <c r="C40" i="29"/>
  <c r="C40" i="24"/>
  <c r="C40" i="35"/>
  <c r="C40" i="32"/>
  <c r="C40" i="33"/>
  <c r="C40" i="26"/>
  <c r="C40" i="23"/>
  <c r="C40" i="25"/>
  <c r="C40" i="34"/>
  <c r="C40" i="31"/>
  <c r="C40" i="28"/>
  <c r="E119" i="20"/>
  <c r="E165" i="20"/>
  <c r="C198" i="20"/>
  <c r="E187" i="20"/>
  <c r="E152" i="20"/>
  <c r="E141" i="20"/>
  <c r="E130" i="20"/>
  <c r="E107" i="20"/>
  <c r="E84" i="20"/>
  <c r="E71" i="20"/>
  <c r="E60" i="20"/>
  <c r="E49" i="20"/>
  <c r="E38" i="36"/>
  <c r="E37" i="36"/>
  <c r="E36" i="36"/>
  <c r="E35" i="36"/>
  <c r="E34" i="36"/>
  <c r="E33" i="36"/>
  <c r="E32" i="36"/>
  <c r="E31" i="36"/>
  <c r="E30" i="36"/>
  <c r="E29" i="36"/>
  <c r="E38" i="35"/>
  <c r="E37" i="35"/>
  <c r="E36" i="35"/>
  <c r="E35" i="35"/>
  <c r="E34" i="35"/>
  <c r="E33" i="35"/>
  <c r="E32" i="35"/>
  <c r="E31" i="35"/>
  <c r="E30" i="35"/>
  <c r="E29" i="35"/>
  <c r="E38" i="34"/>
  <c r="E37" i="34"/>
  <c r="E36" i="34"/>
  <c r="E35" i="34"/>
  <c r="E34" i="34"/>
  <c r="E33" i="34"/>
  <c r="E32" i="34"/>
  <c r="E31" i="34"/>
  <c r="E30" i="34"/>
  <c r="E29" i="34"/>
  <c r="E38" i="33"/>
  <c r="E37" i="33"/>
  <c r="E36" i="33"/>
  <c r="E35" i="33"/>
  <c r="E34" i="33"/>
  <c r="E33" i="33"/>
  <c r="E32" i="33"/>
  <c r="E31" i="33"/>
  <c r="E30" i="33"/>
  <c r="E29" i="33"/>
  <c r="E38" i="32"/>
  <c r="E37" i="32"/>
  <c r="E36" i="32"/>
  <c r="E35" i="32"/>
  <c r="E34" i="32"/>
  <c r="E33" i="32"/>
  <c r="E32" i="32"/>
  <c r="E31" i="32"/>
  <c r="E30" i="32"/>
  <c r="E29" i="32"/>
  <c r="E38" i="31"/>
  <c r="E37" i="31"/>
  <c r="E36" i="31"/>
  <c r="E35" i="31"/>
  <c r="E34" i="31"/>
  <c r="E33" i="31"/>
  <c r="E32" i="31"/>
  <c r="E31" i="31"/>
  <c r="E30" i="31"/>
  <c r="E29" i="31"/>
  <c r="E38" i="30"/>
  <c r="E37" i="30"/>
  <c r="E36" i="30"/>
  <c r="E35" i="30"/>
  <c r="E34" i="30"/>
  <c r="E33" i="30"/>
  <c r="E32" i="30"/>
  <c r="E31" i="30"/>
  <c r="E30" i="30"/>
  <c r="E29" i="30"/>
  <c r="E38" i="29"/>
  <c r="E37" i="29"/>
  <c r="E36" i="29"/>
  <c r="E35" i="29"/>
  <c r="E34" i="29"/>
  <c r="E33" i="29"/>
  <c r="E32" i="29"/>
  <c r="E31" i="29"/>
  <c r="E30" i="29"/>
  <c r="E29" i="29"/>
  <c r="E38" i="28"/>
  <c r="E37" i="28"/>
  <c r="E36" i="28"/>
  <c r="E35" i="28"/>
  <c r="E34" i="28"/>
  <c r="E33" i="28"/>
  <c r="E32" i="28"/>
  <c r="E31" i="28"/>
  <c r="E30" i="28"/>
  <c r="E29" i="28"/>
  <c r="E38" i="27"/>
  <c r="E37" i="27"/>
  <c r="E36" i="27"/>
  <c r="E35" i="27"/>
  <c r="E34" i="27"/>
  <c r="E33" i="27"/>
  <c r="E32" i="27"/>
  <c r="E31" i="27"/>
  <c r="E30" i="27"/>
  <c r="E29" i="27"/>
  <c r="E38" i="26"/>
  <c r="E37" i="26"/>
  <c r="E36" i="26"/>
  <c r="E35" i="26"/>
  <c r="E34" i="26"/>
  <c r="E33" i="26"/>
  <c r="E32" i="26"/>
  <c r="E31" i="26"/>
  <c r="E30" i="26"/>
  <c r="E29" i="26"/>
  <c r="E38" i="25"/>
  <c r="E37" i="25"/>
  <c r="E36" i="25"/>
  <c r="E35" i="25"/>
  <c r="E34" i="25"/>
  <c r="E33" i="25"/>
  <c r="E32" i="25"/>
  <c r="E31" i="25"/>
  <c r="E30" i="25"/>
  <c r="E29" i="25"/>
  <c r="E38" i="24"/>
  <c r="E37" i="24"/>
  <c r="E36" i="24"/>
  <c r="E35" i="24"/>
  <c r="E34" i="24"/>
  <c r="E33" i="24"/>
  <c r="E32" i="24"/>
  <c r="E31" i="24"/>
  <c r="E30" i="24"/>
  <c r="E29" i="24"/>
  <c r="E38" i="23"/>
  <c r="E37" i="23"/>
  <c r="E36" i="23"/>
  <c r="E35" i="23"/>
  <c r="E34" i="23"/>
  <c r="E33" i="23"/>
  <c r="E32" i="23"/>
  <c r="E31" i="23"/>
  <c r="E30" i="23"/>
  <c r="E29" i="23"/>
  <c r="E38" i="22"/>
  <c r="E37" i="22"/>
  <c r="E36" i="22"/>
  <c r="E35" i="22"/>
  <c r="E34" i="22"/>
  <c r="E33" i="22"/>
  <c r="E32" i="22"/>
  <c r="E31" i="22"/>
  <c r="E30" i="22"/>
  <c r="E29" i="22"/>
  <c r="E38" i="21"/>
  <c r="E37" i="21"/>
  <c r="E36" i="21"/>
  <c r="E35" i="21"/>
  <c r="E34" i="21"/>
  <c r="E33" i="21"/>
  <c r="E32" i="21"/>
  <c r="E31" i="21"/>
  <c r="E30" i="21"/>
  <c r="E29" i="21"/>
  <c r="E38" i="15"/>
  <c r="E37" i="15"/>
  <c r="E36" i="15"/>
  <c r="E35" i="15"/>
  <c r="E34" i="15"/>
  <c r="E33" i="15"/>
  <c r="E32" i="15"/>
  <c r="E31" i="15"/>
  <c r="E30" i="15"/>
  <c r="E29" i="15"/>
  <c r="E198" i="20" l="1"/>
  <c r="E40" i="29"/>
  <c r="E40" i="33"/>
  <c r="E40" i="22"/>
  <c r="E40" i="26"/>
  <c r="E40" i="30"/>
  <c r="E40" i="34"/>
  <c r="E40" i="21"/>
  <c r="E40" i="23"/>
  <c r="E40" i="27"/>
  <c r="E40" i="31"/>
  <c r="E40" i="35"/>
  <c r="E40" i="25"/>
  <c r="E40" i="15"/>
  <c r="E40" i="24"/>
  <c r="E40" i="28"/>
  <c r="E40" i="32"/>
  <c r="E40" i="36"/>
</calcChain>
</file>

<file path=xl/sharedStrings.xml><?xml version="1.0" encoding="utf-8"?>
<sst xmlns="http://schemas.openxmlformats.org/spreadsheetml/2006/main" count="544" uniqueCount="136">
  <si>
    <t>Skywest Airlines, Inc.</t>
  </si>
  <si>
    <t>Southwest Airlines</t>
  </si>
  <si>
    <t>Skywest Airlines, Inc</t>
  </si>
  <si>
    <t>Allegiant Airline</t>
  </si>
  <si>
    <t>TeliaSonera International Carrier, Inc.</t>
  </si>
  <si>
    <t>Frontier Airlines, Inc.</t>
  </si>
  <si>
    <r>
      <t xml:space="preserve">TOTAL 
</t>
    </r>
    <r>
      <rPr>
        <b/>
        <sz val="8"/>
        <color theme="1"/>
        <rFont val="Calibri"/>
        <family val="2"/>
        <scheme val="minor"/>
      </rPr>
      <t>(CA Value + LA Value)</t>
    </r>
  </si>
  <si>
    <t>Locally 
Assessed 
(LA) Value</t>
  </si>
  <si>
    <t>Assessed 
Value</t>
  </si>
  <si>
    <r>
      <t xml:space="preserve">Number of Assessments </t>
    </r>
    <r>
      <rPr>
        <b/>
        <sz val="8"/>
        <color theme="1"/>
        <rFont val="Calibri"/>
        <family val="2"/>
        <scheme val="minor"/>
      </rPr>
      <t>(Secured +
Unsecured Rolls)</t>
    </r>
  </si>
  <si>
    <t>Centrally Assessed 
(CA) Value</t>
  </si>
  <si>
    <t>rounded to nearest dollar</t>
  </si>
  <si>
    <t>Part I.  COUNTY Top Ten Highest Assessed Taxpayers Instructions</t>
  </si>
  <si>
    <r>
      <rPr>
        <b/>
        <sz val="11"/>
        <color rgb="FF0000FF"/>
        <rFont val="Calibri"/>
        <family val="2"/>
        <scheme val="minor"/>
      </rPr>
      <t xml:space="preserve">ELKO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Top Ten Highest Assessed Taxpayers</t>
    </r>
  </si>
  <si>
    <t>Part II.  NON-OPERATING PROPERTY of Centrally Assessed Utility and Transportation Taxpayers Instructions</t>
  </si>
  <si>
    <r>
      <rPr>
        <b/>
        <sz val="11"/>
        <color rgb="FF0000FF"/>
        <rFont val="Calibri"/>
        <family val="2"/>
        <scheme val="minor"/>
      </rPr>
      <t xml:space="preserve">ELKO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NON-OPERATING (Locally Assessed) Property of Centrally Assessed Taxpayers</t>
    </r>
  </si>
  <si>
    <t>2.  If a taxpayer appears multiple times on a roll, or on both the Secured and Unsecured roll, add up the assessed value from  each assessment to determine the TOTAL overall assessed value.</t>
  </si>
  <si>
    <t>3.  Determine the Top Ten Highest Assessed Values taxpayers.</t>
  </si>
  <si>
    <r>
      <t xml:space="preserve">     (a) Include Mine properties in the analysis </t>
    </r>
    <r>
      <rPr>
        <sz val="11"/>
        <color rgb="FF0000FF"/>
        <rFont val="Calibri"/>
        <family val="2"/>
        <scheme val="minor"/>
      </rPr>
      <t>(formerly LUC 80, 81, 82, 83 and 84)</t>
    </r>
  </si>
  <si>
    <r>
      <t xml:space="preserve">     (b) Do not include any Centrally-Assessed Utility or Transportation companies </t>
    </r>
    <r>
      <rPr>
        <sz val="11"/>
        <color rgb="FF0000FF"/>
        <rFont val="Calibri"/>
        <family val="2"/>
        <scheme val="minor"/>
      </rPr>
      <t>(LUC 70)</t>
    </r>
    <r>
      <rPr>
        <sz val="11"/>
        <color theme="1"/>
        <rFont val="Calibri"/>
        <family val="2"/>
        <scheme val="minor"/>
      </rPr>
      <t xml:space="preserve"> in your analysis.</t>
    </r>
  </si>
  <si>
    <t>4.  List the Top Ten Highest Assessed Values taxpayers below, along with the TOTAL Assessed Value for all properties and the Number of Assessments on all rolls.</t>
  </si>
  <si>
    <t>3.  List the Assessed Value of property owned by the Centrally-Assessed company, but which is locally assessed by the County.  If there is no Locally Assessed property for this taxpayer, place a "0" in the column.</t>
  </si>
  <si>
    <r>
      <t>2.  Review the following list of Centrally-Assessed Top Ten Taxpayers in your county  (</t>
    </r>
    <r>
      <rPr>
        <i/>
        <sz val="11"/>
        <color theme="1"/>
        <rFont val="Calibri"/>
        <family val="2"/>
        <scheme val="minor"/>
      </rPr>
      <t xml:space="preserve">see </t>
    </r>
    <r>
      <rPr>
        <i/>
        <sz val="11"/>
        <color rgb="FF0000FF"/>
        <rFont val="Calibri"/>
        <family val="2"/>
        <scheme val="minor"/>
      </rPr>
      <t>"Centrally-Assessed Values" tab</t>
    </r>
    <r>
      <rPr>
        <sz val="11"/>
        <color theme="1"/>
        <rFont val="Calibri"/>
        <family val="2"/>
        <scheme val="minor"/>
      </rPr>
      <t xml:space="preserve">).  The list represents the value of OPERATING property.  Sometimes, a Centrally-Assessed taxpayer will also own "NON-OPERATING" property which is Locally Assessed, for example, when a company leases out part of its office building to others.  </t>
    </r>
  </si>
  <si>
    <r>
      <rPr>
        <b/>
        <sz val="11"/>
        <color rgb="FF0000FF"/>
        <rFont val="Calibri"/>
        <family val="2"/>
        <scheme val="minor"/>
      </rPr>
      <t xml:space="preserve">CARSON CITY </t>
    </r>
    <r>
      <rPr>
        <b/>
        <sz val="11"/>
        <color theme="1"/>
        <rFont val="Calibri"/>
        <family val="2"/>
        <scheme val="minor"/>
      </rPr>
      <t>NON-OPERATING (Locally Assessed) Property of Centrally Assessed Taxpayers</t>
    </r>
  </si>
  <si>
    <r>
      <rPr>
        <b/>
        <sz val="11"/>
        <color rgb="FF0000FF"/>
        <rFont val="Calibri"/>
        <family val="2"/>
        <scheme val="minor"/>
      </rPr>
      <t>CARSON CITY</t>
    </r>
    <r>
      <rPr>
        <b/>
        <sz val="11"/>
        <color theme="1"/>
        <rFont val="Calibri"/>
        <family val="2"/>
        <scheme val="minor"/>
      </rPr>
      <t xml:space="preserve"> Top Ten Highest Assessed Taxpayers</t>
    </r>
  </si>
  <si>
    <r>
      <rPr>
        <b/>
        <sz val="11"/>
        <color rgb="FF0000FF"/>
        <rFont val="Calibri"/>
        <family val="2"/>
        <scheme val="minor"/>
      </rPr>
      <t xml:space="preserve">CHURCHILL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Top Ten Highest Assessed Taxpayers</t>
    </r>
  </si>
  <si>
    <r>
      <rPr>
        <b/>
        <sz val="11"/>
        <color rgb="FF0000FF"/>
        <rFont val="Calibri"/>
        <family val="2"/>
        <scheme val="minor"/>
      </rPr>
      <t xml:space="preserve">CHURCHILL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NON-OPERATING (Locally Assessed) Property of Centrally Assessed Taxpayers</t>
    </r>
  </si>
  <si>
    <r>
      <rPr>
        <b/>
        <sz val="11"/>
        <color rgb="FF0000FF"/>
        <rFont val="Calibri"/>
        <family val="2"/>
        <scheme val="minor"/>
      </rPr>
      <t xml:space="preserve">CLARK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Top Ten Highest Assessed Taxpayers</t>
    </r>
  </si>
  <si>
    <r>
      <rPr>
        <b/>
        <sz val="11"/>
        <color rgb="FF0000FF"/>
        <rFont val="Calibri"/>
        <family val="2"/>
        <scheme val="minor"/>
      </rPr>
      <t xml:space="preserve">CLARK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NON-OPERATING (Locally Assessed) Property of Centrally Assessed Taxpayers</t>
    </r>
  </si>
  <si>
    <r>
      <rPr>
        <b/>
        <sz val="11"/>
        <color rgb="FF0000FF"/>
        <rFont val="Calibri"/>
        <family val="2"/>
        <scheme val="minor"/>
      </rPr>
      <t xml:space="preserve">DOUGLAS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Top Ten Highest Assessed Taxpayers</t>
    </r>
  </si>
  <si>
    <r>
      <rPr>
        <b/>
        <sz val="11"/>
        <color rgb="FF0000FF"/>
        <rFont val="Calibri"/>
        <family val="2"/>
        <scheme val="minor"/>
      </rPr>
      <t xml:space="preserve">DOUGLAS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NON-OPERATING (Locally Assessed) Property of Centrally Assessed Taxpayers</t>
    </r>
  </si>
  <si>
    <r>
      <rPr>
        <b/>
        <sz val="11"/>
        <color rgb="FF0000FF"/>
        <rFont val="Calibri"/>
        <family val="2"/>
        <scheme val="minor"/>
      </rPr>
      <t xml:space="preserve">ESMERALDA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Top Ten Highest Assessed Taxpayers</t>
    </r>
  </si>
  <si>
    <r>
      <rPr>
        <b/>
        <sz val="11"/>
        <color rgb="FF0000FF"/>
        <rFont val="Calibri"/>
        <family val="2"/>
        <scheme val="minor"/>
      </rPr>
      <t xml:space="preserve">ESMERALDA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NON-OPERATING (Locally Assessed) Property of Centrally Assessed Taxpayers</t>
    </r>
  </si>
  <si>
    <r>
      <rPr>
        <b/>
        <sz val="11"/>
        <color rgb="FF0000FF"/>
        <rFont val="Calibri"/>
        <family val="2"/>
        <scheme val="minor"/>
      </rPr>
      <t xml:space="preserve">EUREKA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Top Ten Highest Assessed Taxpayers</t>
    </r>
  </si>
  <si>
    <r>
      <rPr>
        <b/>
        <sz val="11"/>
        <color rgb="FF0000FF"/>
        <rFont val="Calibri"/>
        <family val="2"/>
        <scheme val="minor"/>
      </rPr>
      <t xml:space="preserve">EUREKA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NON-OPERATING (Locally Assessed) Property of Centrally Assessed Taxpayers</t>
    </r>
  </si>
  <si>
    <r>
      <rPr>
        <b/>
        <sz val="11"/>
        <color rgb="FF0000FF"/>
        <rFont val="Calibri"/>
        <family val="2"/>
        <scheme val="minor"/>
      </rPr>
      <t xml:space="preserve">HUMBOLDT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Top Ten Highest Assessed Taxpayers</t>
    </r>
  </si>
  <si>
    <r>
      <rPr>
        <b/>
        <sz val="11"/>
        <color rgb="FF0000FF"/>
        <rFont val="Calibri"/>
        <family val="2"/>
        <scheme val="minor"/>
      </rPr>
      <t xml:space="preserve">HUMBOLDT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NON-OPERATING (Locally Assessed) Property of Centrally Assessed Taxpayers</t>
    </r>
  </si>
  <si>
    <r>
      <rPr>
        <b/>
        <sz val="11"/>
        <color rgb="FF0000FF"/>
        <rFont val="Calibri"/>
        <family val="2"/>
        <scheme val="minor"/>
      </rPr>
      <t xml:space="preserve">LANDER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Top Ten Highest Assessed Taxpayers</t>
    </r>
  </si>
  <si>
    <r>
      <rPr>
        <b/>
        <sz val="11"/>
        <color rgb="FF0000FF"/>
        <rFont val="Calibri"/>
        <family val="2"/>
        <scheme val="minor"/>
      </rPr>
      <t xml:space="preserve">LANDER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NON-OPERATING (Locally Assessed) Property of Centrally Assessed Taxpayers</t>
    </r>
  </si>
  <si>
    <r>
      <rPr>
        <b/>
        <sz val="11"/>
        <color rgb="FF0000FF"/>
        <rFont val="Calibri"/>
        <family val="2"/>
        <scheme val="minor"/>
      </rPr>
      <t xml:space="preserve">LINCOLN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Top Ten Highest Assessed Taxpayers</t>
    </r>
  </si>
  <si>
    <r>
      <rPr>
        <b/>
        <sz val="11"/>
        <color rgb="FF0000FF"/>
        <rFont val="Calibri"/>
        <family val="2"/>
        <scheme val="minor"/>
      </rPr>
      <t xml:space="preserve">LINCOLN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NON-OPERATING (Locally Assessed) Property of Centrally Assessed Taxpayers</t>
    </r>
  </si>
  <si>
    <r>
      <rPr>
        <b/>
        <sz val="11"/>
        <color rgb="FF0000FF"/>
        <rFont val="Calibri"/>
        <family val="2"/>
        <scheme val="minor"/>
      </rPr>
      <t xml:space="preserve">LYON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Top Ten Highest Assessed Taxpayers</t>
    </r>
  </si>
  <si>
    <r>
      <rPr>
        <b/>
        <sz val="11"/>
        <color rgb="FF0000FF"/>
        <rFont val="Calibri"/>
        <family val="2"/>
        <scheme val="minor"/>
      </rPr>
      <t xml:space="preserve">LYON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NON-OPERATING (Locally Assessed) Property of Centrally Assessed Taxpayers</t>
    </r>
  </si>
  <si>
    <r>
      <rPr>
        <b/>
        <sz val="11"/>
        <color rgb="FF0000FF"/>
        <rFont val="Calibri"/>
        <family val="2"/>
        <scheme val="minor"/>
      </rPr>
      <t xml:space="preserve">MINERAL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Top Ten Highest Assessed Taxpayers</t>
    </r>
  </si>
  <si>
    <r>
      <rPr>
        <b/>
        <sz val="11"/>
        <color rgb="FF0000FF"/>
        <rFont val="Calibri"/>
        <family val="2"/>
        <scheme val="minor"/>
      </rPr>
      <t xml:space="preserve">MINERAL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NON-OPERATING (Locally Assessed) Property of Centrally Assessed Taxpayers</t>
    </r>
  </si>
  <si>
    <r>
      <rPr>
        <b/>
        <sz val="11"/>
        <color rgb="FF0000FF"/>
        <rFont val="Calibri"/>
        <family val="2"/>
        <scheme val="minor"/>
      </rPr>
      <t xml:space="preserve">NYE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Top Ten Highest Assessed Taxpayers</t>
    </r>
  </si>
  <si>
    <r>
      <rPr>
        <b/>
        <sz val="11"/>
        <color rgb="FF0000FF"/>
        <rFont val="Calibri"/>
        <family val="2"/>
        <scheme val="minor"/>
      </rPr>
      <t xml:space="preserve">NYE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NON-OPERATING (Locally Assessed) Property of Centrally Assessed Taxpayers</t>
    </r>
  </si>
  <si>
    <r>
      <rPr>
        <b/>
        <sz val="11"/>
        <color rgb="FF0000FF"/>
        <rFont val="Calibri"/>
        <family val="2"/>
        <scheme val="minor"/>
      </rPr>
      <t xml:space="preserve">PERSHING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Top Ten Highest Assessed Taxpayers</t>
    </r>
  </si>
  <si>
    <r>
      <rPr>
        <b/>
        <sz val="11"/>
        <color rgb="FF0000FF"/>
        <rFont val="Calibri"/>
        <family val="2"/>
        <scheme val="minor"/>
      </rPr>
      <t xml:space="preserve">PERSHING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NON-OPERATING (Locally Assessed) Property of Centrally Assessed Taxpayers</t>
    </r>
  </si>
  <si>
    <r>
      <rPr>
        <b/>
        <sz val="11"/>
        <color rgb="FF0000FF"/>
        <rFont val="Calibri"/>
        <family val="2"/>
        <scheme val="minor"/>
      </rPr>
      <t xml:space="preserve">STOREY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Top Ten Highest Assessed Taxpayers</t>
    </r>
  </si>
  <si>
    <r>
      <rPr>
        <b/>
        <sz val="11"/>
        <color rgb="FF0000FF"/>
        <rFont val="Calibri"/>
        <family val="2"/>
        <scheme val="minor"/>
      </rPr>
      <t xml:space="preserve">STOREY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NON-OPERATING (Locally Assessed) Property of Centrally Assessed Taxpayers</t>
    </r>
  </si>
  <si>
    <r>
      <rPr>
        <b/>
        <sz val="11"/>
        <color rgb="FF0000FF"/>
        <rFont val="Calibri"/>
        <family val="2"/>
        <scheme val="minor"/>
      </rPr>
      <t xml:space="preserve">WASHOE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Top Ten Highest Assessed Taxpayers</t>
    </r>
  </si>
  <si>
    <r>
      <rPr>
        <b/>
        <sz val="11"/>
        <color rgb="FF0000FF"/>
        <rFont val="Calibri"/>
        <family val="2"/>
        <scheme val="minor"/>
      </rPr>
      <t xml:space="preserve">WASHOE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NON-OPERATING (Locally Assessed) Property of Centrally Assessed Taxpayers</t>
    </r>
  </si>
  <si>
    <r>
      <rPr>
        <b/>
        <sz val="11"/>
        <color rgb="FF0000FF"/>
        <rFont val="Calibri"/>
        <family val="2"/>
        <scheme val="minor"/>
      </rPr>
      <t xml:space="preserve">WHITE PINE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Top Ten Highest Assessed Taxpayers</t>
    </r>
  </si>
  <si>
    <r>
      <rPr>
        <b/>
        <sz val="11"/>
        <color rgb="FF0000FF"/>
        <rFont val="Calibri"/>
        <family val="2"/>
        <scheme val="minor"/>
      </rPr>
      <t xml:space="preserve">WHITE PINE </t>
    </r>
    <r>
      <rPr>
        <b/>
        <sz val="11"/>
        <rFont val="Calibri"/>
        <family val="2"/>
        <scheme val="minor"/>
      </rPr>
      <t>County</t>
    </r>
    <r>
      <rPr>
        <b/>
        <sz val="11"/>
        <color theme="1"/>
        <rFont val="Calibri"/>
        <family val="2"/>
        <scheme val="minor"/>
      </rPr>
      <t xml:space="preserve"> NON-OPERATING (Locally Assessed) Property of Centrally Assessed Taxpayers</t>
    </r>
  </si>
  <si>
    <t>SECURED ROLL</t>
  </si>
  <si>
    <t>UNSECURED ROLL</t>
  </si>
  <si>
    <t>TOTAL</t>
  </si>
  <si>
    <t>COUNTY</t>
  </si>
  <si>
    <t>GRAND TOTAL</t>
  </si>
  <si>
    <t>CARSON CITY</t>
  </si>
  <si>
    <t>CHURCHILL COUNTY</t>
  </si>
  <si>
    <t>CLARK COUNTY</t>
  </si>
  <si>
    <t>DOUGLAS COUNTY</t>
  </si>
  <si>
    <t>ELKO COUNTY</t>
  </si>
  <si>
    <t>ESMERALDA COUNTY</t>
  </si>
  <si>
    <t>EUREKA COUNTY</t>
  </si>
  <si>
    <t>HUMBOLDT COUNTY</t>
  </si>
  <si>
    <t>LANDER COUNTY</t>
  </si>
  <si>
    <t xml:space="preserve">LINCOLN COUNTY </t>
  </si>
  <si>
    <t>LYON COUNTY</t>
  </si>
  <si>
    <t>MINERAL COUNTY</t>
  </si>
  <si>
    <t>NYE COUNTY</t>
  </si>
  <si>
    <t>PERSHING COUNTY</t>
  </si>
  <si>
    <t>STOREY COUNTY</t>
  </si>
  <si>
    <t>WASHOE COUNTY</t>
  </si>
  <si>
    <t>WHITE PINE COUNTY</t>
  </si>
  <si>
    <t>2023-2024</t>
  </si>
  <si>
    <t>included the 6-Month CWIP</t>
  </si>
  <si>
    <t>included the 12-Month CWIP</t>
  </si>
  <si>
    <t>CA - Assessed Valuation (AV) by County and by Tax Roll Type</t>
  </si>
  <si>
    <t>Company Name</t>
  </si>
  <si>
    <t>SOUTHWEST GAS CORPORATION</t>
  </si>
  <si>
    <t>NV Energy Combined</t>
  </si>
  <si>
    <t>CHARTER FIBERLINK - NEVADA</t>
  </si>
  <si>
    <t>CALIFORNIA BROADBAND COOPERATIVE INC (CBC)</t>
  </si>
  <si>
    <t>360 NETWORKS (USA)</t>
  </si>
  <si>
    <t>COMPASS AIRLINES</t>
  </si>
  <si>
    <t>EL AERO SERVICES LLC</t>
  </si>
  <si>
    <t>JETBLUE AIRWAYS CORPORATION</t>
  </si>
  <si>
    <t>SKYWEST AIRLINES INCORPORATED</t>
  </si>
  <si>
    <t>HORIZON AIR INDUSTRIES, INC.</t>
  </si>
  <si>
    <t>UNION PACIFIC RAILROAD</t>
  </si>
  <si>
    <t>GRADIENT RESOURCES INC (PATUA PROJECT LLC)</t>
  </si>
  <si>
    <t>KINDER MORGAN PIPELINE (SFPP LP)</t>
  </si>
  <si>
    <t>SOUTHERN CALIFORNIA EDISON COMPANY</t>
  </si>
  <si>
    <t>AMERICAN AIRLINES INCORPORATED</t>
  </si>
  <si>
    <t>UNITED AIRLINES INCORPORATED</t>
  </si>
  <si>
    <t>ALASKA AIRLINES</t>
  </si>
  <si>
    <t>SOUTHWEST AIRLINES COMPANY</t>
  </si>
  <si>
    <t>KERN RIVER GAS TRANSMISSION</t>
  </si>
  <si>
    <t>SAN DIEGO GAS &amp; ELECTRIC (SDG&amp;E)</t>
  </si>
  <si>
    <t>KINDER MORGAN (CALNEV)</t>
  </si>
  <si>
    <t>DELTA AIR LINES INCORPORATED</t>
  </si>
  <si>
    <t>VERIZON Combined Entities</t>
  </si>
  <si>
    <t>RUBY PIPELINE LLC</t>
  </si>
  <si>
    <t>CTC OF NEVADA</t>
  </si>
  <si>
    <t>PROSPECTOR PIPELINE CO</t>
  </si>
  <si>
    <t>WELLS RURAL ELECTRIC COMPANY</t>
  </si>
  <si>
    <t>IDAHO POWER COMPANY</t>
  </si>
  <si>
    <t>ONLINE TRANSMISSION COMPANY</t>
  </si>
  <si>
    <t>SUMMIT AIR AMBULANCE LLC</t>
  </si>
  <si>
    <t>VALLEY ELECTRIC ASSOCIATION IC</t>
  </si>
  <si>
    <t>ALLEGIANT AIR</t>
  </si>
  <si>
    <t>MESA AIR GROUP INC</t>
  </si>
  <si>
    <t>CHARTER AIRLINES INC</t>
  </si>
  <si>
    <t>MT WHEELER POWER COMPANY</t>
  </si>
  <si>
    <t>HARNEY ELECTRIC COOPERATIVE INCORPORATED</t>
  </si>
  <si>
    <t>SPIRIT AIRLINES, INC.</t>
  </si>
  <si>
    <t>HUMBOLDT TELEPHONE COMPANY</t>
  </si>
  <si>
    <t>ORNI 15 LLC</t>
  </si>
  <si>
    <t>UNEV PIPELINE, LLC</t>
  </si>
  <si>
    <t>LINCOLN COUNTY TELEPHONE SYSTEM</t>
  </si>
  <si>
    <t>CITY OF LOS ANGELES DEPARTMENT OF WATER AND POWER</t>
  </si>
  <si>
    <t>ORNI 37 LLC (Ormat NV)</t>
  </si>
  <si>
    <t>ORNI 47, LLC (Ormat NV)</t>
  </si>
  <si>
    <t>GRIDLIANCE GP LLC</t>
  </si>
  <si>
    <t>BURLINGTON NORTHERN SANTA FE RAILWAY</t>
  </si>
  <si>
    <t>TUSCARORA GAS TRANS COMPANY</t>
  </si>
  <si>
    <t>FEDERAL EXPRESS CORPORATION</t>
  </si>
  <si>
    <t>INTERMOUNTAIN POWER PROJECT</t>
  </si>
  <si>
    <t>AMERIFLIGHT</t>
  </si>
  <si>
    <r>
      <t>1.  Review the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0000FF"/>
        <rFont val="Calibri"/>
        <family val="2"/>
        <scheme val="minor"/>
      </rPr>
      <t>2024-2025</t>
    </r>
    <r>
      <rPr>
        <sz val="11"/>
        <color theme="1"/>
        <rFont val="Calibri"/>
        <family val="2"/>
        <scheme val="minor"/>
      </rPr>
      <t xml:space="preserve"> Secured Roll and </t>
    </r>
    <r>
      <rPr>
        <b/>
        <sz val="11"/>
        <color rgb="FF0000FF"/>
        <rFont val="Calibri"/>
        <family val="2"/>
        <scheme val="minor"/>
      </rPr>
      <t>2023-2024</t>
    </r>
    <r>
      <rPr>
        <sz val="11"/>
        <color theme="1"/>
        <rFont val="Calibri"/>
        <family val="2"/>
        <scheme val="minor"/>
      </rPr>
      <t xml:space="preserve"> Unsecured Roll for this analysis.</t>
    </r>
  </si>
  <si>
    <r>
      <t xml:space="preserve">1.  Review the </t>
    </r>
    <r>
      <rPr>
        <b/>
        <sz val="11"/>
        <color rgb="FF0000FF"/>
        <rFont val="Calibri"/>
        <family val="2"/>
        <scheme val="minor"/>
      </rPr>
      <t>2024-2025</t>
    </r>
    <r>
      <rPr>
        <sz val="11"/>
        <color theme="1"/>
        <rFont val="Calibri"/>
        <family val="2"/>
        <scheme val="minor"/>
      </rPr>
      <t xml:space="preserve"> Secured Roll and </t>
    </r>
    <r>
      <rPr>
        <b/>
        <sz val="11"/>
        <color rgb="FF0000FF"/>
        <rFont val="Calibri"/>
        <family val="2"/>
        <scheme val="minor"/>
      </rPr>
      <t>2023-2024</t>
    </r>
    <r>
      <rPr>
        <sz val="11"/>
        <color theme="1"/>
        <rFont val="Calibri"/>
        <family val="2"/>
        <scheme val="minor"/>
      </rPr>
      <t xml:space="preserve"> Unsecured Roll for this analysis.</t>
    </r>
  </si>
  <si>
    <t>2024-2025</t>
  </si>
  <si>
    <r>
      <t>1.  Review the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0000FF"/>
        <rFont val="Calibri"/>
        <family val="2"/>
        <scheme val="minor"/>
      </rPr>
      <t xml:space="preserve">2024-2025 </t>
    </r>
    <r>
      <rPr>
        <sz val="11"/>
        <rFont val="Calibri"/>
        <family val="2"/>
        <scheme val="minor"/>
      </rPr>
      <t>Sec</t>
    </r>
    <r>
      <rPr>
        <sz val="11"/>
        <color theme="1"/>
        <rFont val="Calibri"/>
        <family val="2"/>
        <scheme val="minor"/>
      </rPr>
      <t xml:space="preserve">ured Roll and </t>
    </r>
    <r>
      <rPr>
        <b/>
        <sz val="11"/>
        <color rgb="FF0000FF"/>
        <rFont val="Calibri"/>
        <family val="2"/>
        <scheme val="minor"/>
      </rPr>
      <t>2023-2024</t>
    </r>
    <r>
      <rPr>
        <sz val="11"/>
        <color theme="1"/>
        <rFont val="Calibri"/>
        <family val="2"/>
        <scheme val="minor"/>
      </rPr>
      <t xml:space="preserve"> Unsecured Roll for this analysis.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</si>
</sst>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;[Red]\(#,##0.00\)"/>
    <numFmt numFmtId="166" formatCode="#,##0;[Red]\(#,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8"/>
      <color theme="1"/>
      <name val="Calibri"/>
      <family val="2"/>
      <scheme val="minor"/>
    </font>
    <font>
      <i/>
      <sz val="11"/>
      <color rgb="FF0000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0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1" fillId="0" borderId="0"/>
    <xf numFmtId="0" fontId="12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top"/>
    </xf>
    <xf numFmtId="0" fontId="8" fillId="0" borderId="7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3" fontId="8" fillId="0" borderId="7" xfId="0" applyNumberFormat="1" applyFont="1" applyBorder="1" applyAlignment="1">
      <alignment horizontal="right" vertical="top"/>
    </xf>
    <xf numFmtId="3" fontId="8" fillId="0" borderId="7" xfId="0" applyNumberFormat="1" applyFont="1" applyBorder="1" applyAlignment="1">
      <alignment horizontal="right" vertical="center"/>
    </xf>
    <xf numFmtId="164" fontId="0" fillId="0" borderId="0" xfId="1" applyNumberFormat="1" applyFont="1" applyFill="1" applyAlignment="1"/>
    <xf numFmtId="3" fontId="0" fillId="0" borderId="0" xfId="0" applyNumberFormat="1"/>
    <xf numFmtId="3" fontId="2" fillId="0" borderId="1" xfId="1" applyNumberFormat="1" applyFont="1" applyBorder="1" applyAlignment="1">
      <alignment horizontal="center"/>
    </xf>
    <xf numFmtId="0" fontId="2" fillId="0" borderId="0" xfId="0" applyFont="1" applyAlignment="1">
      <alignment vertical="top"/>
    </xf>
    <xf numFmtId="3" fontId="2" fillId="0" borderId="0" xfId="0" applyNumberFormat="1" applyFont="1" applyAlignment="1">
      <alignment vertical="top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horizontal="center" vertical="top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top"/>
    </xf>
    <xf numFmtId="0" fontId="8" fillId="0" borderId="8" xfId="0" applyFont="1" applyBorder="1" applyAlignment="1">
      <alignment vertical="top"/>
    </xf>
    <xf numFmtId="0" fontId="7" fillId="0" borderId="0" xfId="0" applyFont="1" applyAlignment="1">
      <alignment vertical="top"/>
    </xf>
    <xf numFmtId="3" fontId="7" fillId="0" borderId="0" xfId="0" applyNumberFormat="1" applyFont="1" applyAlignment="1">
      <alignment vertical="top"/>
    </xf>
    <xf numFmtId="0" fontId="10" fillId="0" borderId="7" xfId="0" applyFont="1" applyBorder="1" applyAlignment="1">
      <alignment vertical="top"/>
    </xf>
    <xf numFmtId="1" fontId="0" fillId="0" borderId="0" xfId="0" applyNumberFormat="1"/>
    <xf numFmtId="0" fontId="2" fillId="0" borderId="0" xfId="0" applyFont="1"/>
    <xf numFmtId="3" fontId="2" fillId="0" borderId="0" xfId="0" applyNumberFormat="1" applyFont="1"/>
    <xf numFmtId="165" fontId="8" fillId="0" borderId="7" xfId="0" applyNumberFormat="1" applyFont="1" applyBorder="1" applyAlignment="1">
      <alignment horizontal="right" vertical="center"/>
    </xf>
    <xf numFmtId="165" fontId="9" fillId="0" borderId="7" xfId="0" applyNumberFormat="1" applyFont="1" applyBorder="1" applyAlignment="1">
      <alignment horizontal="right" vertical="center"/>
    </xf>
    <xf numFmtId="0" fontId="0" fillId="3" borderId="0" xfId="0" applyFill="1"/>
    <xf numFmtId="164" fontId="0" fillId="0" borderId="0" xfId="1" applyNumberFormat="1" applyFont="1" applyAlignment="1"/>
    <xf numFmtId="3" fontId="0" fillId="0" borderId="0" xfId="1" applyNumberFormat="1" applyFont="1" applyAlignment="1"/>
    <xf numFmtId="0" fontId="7" fillId="0" borderId="0" xfId="0" applyFont="1"/>
    <xf numFmtId="165" fontId="10" fillId="0" borderId="7" xfId="0" applyNumberFormat="1" applyFont="1" applyBorder="1" applyAlignment="1">
      <alignment horizontal="right" vertical="center"/>
    </xf>
    <xf numFmtId="3" fontId="7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13" fillId="0" borderId="9" xfId="4" applyFont="1" applyBorder="1" applyAlignment="1">
      <alignment horizontal="right" wrapText="1"/>
    </xf>
    <xf numFmtId="164" fontId="0" fillId="0" borderId="0" xfId="1" applyNumberFormat="1" applyFont="1" applyBorder="1" applyAlignment="1"/>
    <xf numFmtId="0" fontId="0" fillId="0" borderId="10" xfId="0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1" xfId="0" applyFont="1" applyBorder="1" applyAlignment="1">
      <alignment horizontal="center" wrapText="1"/>
    </xf>
    <xf numFmtId="164" fontId="0" fillId="0" borderId="18" xfId="1" applyNumberFormat="1" applyFont="1" applyBorder="1" applyAlignment="1"/>
    <xf numFmtId="164" fontId="0" fillId="0" borderId="19" xfId="1" applyNumberFormat="1" applyFont="1" applyBorder="1" applyAlignment="1"/>
    <xf numFmtId="164" fontId="0" fillId="0" borderId="6" xfId="1" applyNumberFormat="1" applyFont="1" applyBorder="1" applyAlignment="1"/>
    <xf numFmtId="0" fontId="0" fillId="0" borderId="15" xfId="0" applyBorder="1"/>
    <xf numFmtId="0" fontId="0" fillId="0" borderId="17" xfId="0" applyBorder="1"/>
    <xf numFmtId="0" fontId="0" fillId="0" borderId="4" xfId="0" applyBorder="1"/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0" xfId="0" applyBorder="1"/>
    <xf numFmtId="164" fontId="0" fillId="0" borderId="21" xfId="1" applyNumberFormat="1" applyFont="1" applyFill="1" applyBorder="1" applyAlignment="1"/>
    <xf numFmtId="164" fontId="0" fillId="0" borderId="11" xfId="0" applyNumberFormat="1" applyBorder="1"/>
    <xf numFmtId="164" fontId="0" fillId="0" borderId="17" xfId="0" applyNumberFormat="1" applyBorder="1"/>
    <xf numFmtId="0" fontId="4" fillId="0" borderId="1" xfId="0" applyFont="1" applyBorder="1" applyAlignment="1">
      <alignment horizontal="center" wrapText="1"/>
    </xf>
    <xf numFmtId="37" fontId="0" fillId="0" borderId="21" xfId="1" applyNumberFormat="1" applyFont="1" applyFill="1" applyBorder="1" applyAlignment="1"/>
    <xf numFmtId="37" fontId="0" fillId="0" borderId="6" xfId="1" applyNumberFormat="1" applyFont="1" applyFill="1" applyBorder="1" applyAlignment="1"/>
    <xf numFmtId="0" fontId="0" fillId="4" borderId="0" xfId="0" applyFill="1"/>
    <xf numFmtId="0" fontId="2" fillId="0" borderId="4" xfId="0" applyFont="1" applyBorder="1" applyAlignment="1">
      <alignment horizontal="center" wrapText="1"/>
    </xf>
    <xf numFmtId="3" fontId="15" fillId="0" borderId="0" xfId="1" applyNumberFormat="1" applyFont="1" applyAlignment="1"/>
    <xf numFmtId="166" fontId="0" fillId="3" borderId="0" xfId="1" applyNumberFormat="1" applyFont="1" applyFill="1" applyAlignment="1"/>
    <xf numFmtId="166" fontId="0" fillId="0" borderId="0" xfId="1" applyNumberFormat="1" applyFont="1" applyAlignment="1"/>
    <xf numFmtId="0" fontId="16" fillId="2" borderId="0" xfId="0" applyFont="1" applyFill="1"/>
    <xf numFmtId="3" fontId="16" fillId="2" borderId="0" xfId="1" applyNumberFormat="1" applyFont="1" applyFill="1" applyAlignment="1"/>
    <xf numFmtId="164" fontId="16" fillId="2" borderId="0" xfId="1" applyNumberFormat="1" applyFont="1" applyFill="1" applyAlignment="1"/>
    <xf numFmtId="166" fontId="16" fillId="2" borderId="0" xfId="1" applyNumberFormat="1" applyFont="1" applyFill="1" applyAlignment="1"/>
    <xf numFmtId="0" fontId="2" fillId="2" borderId="22" xfId="0" applyFont="1" applyFill="1" applyBorder="1"/>
    <xf numFmtId="166" fontId="2" fillId="2" borderId="22" xfId="1" applyNumberFormat="1" applyFont="1" applyFill="1" applyBorder="1" applyAlignment="1"/>
    <xf numFmtId="164" fontId="17" fillId="0" borderId="0" xfId="0" applyNumberFormat="1" applyFont="1"/>
    <xf numFmtId="0" fontId="0" fillId="0" borderId="16" xfId="0" applyBorder="1"/>
    <xf numFmtId="164" fontId="0" fillId="0" borderId="6" xfId="1" applyNumberFormat="1" applyFont="1" applyFill="1" applyBorder="1" applyAlignment="1"/>
    <xf numFmtId="164" fontId="18" fillId="0" borderId="0" xfId="1" applyNumberFormat="1" applyFont="1" applyAlignment="1">
      <alignment horizontal="center"/>
    </xf>
    <xf numFmtId="4" fontId="0" fillId="0" borderId="0" xfId="0" applyNumberFormat="1"/>
    <xf numFmtId="43" fontId="0" fillId="0" borderId="0" xfId="1" applyFont="1"/>
    <xf numFmtId="164" fontId="4" fillId="0" borderId="2" xfId="1" applyNumberFormat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4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 xr:uid="{00000000-0005-0000-0000-000003000000}"/>
    <cellStyle name="Normal 3" xfId="3" xr:uid="{00000000-0005-0000-0000-000004000000}"/>
    <cellStyle name="Normal_Elko" xfId="4" xr:uid="{00000000-0005-0000-0000-000007000000}"/>
  </cellStyles>
  <dxfs count="0"/>
  <tableStyles count="0" defaultTableStyle="TableStyleMedium2" defaultPivotStyle="PivotStyleLight16"/>
  <colors>
    <mruColors>
      <color rgb="FF0000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3"/>
  <sheetViews>
    <sheetView tabSelected="1" zoomScaleNormal="100" workbookViewId="0">
      <selection activeCell="B9" sqref="B9"/>
    </sheetView>
  </sheetViews>
  <sheetFormatPr defaultRowHeight="15" x14ac:dyDescent="0.25"/>
  <cols>
    <col min="1" max="1" width="3" bestFit="1" customWidth="1"/>
    <col min="2" max="2" width="54.5703125" bestFit="1" customWidth="1"/>
    <col min="3" max="3" width="23.28515625" style="27" customWidth="1"/>
    <col min="4" max="4" width="23.7109375" style="27" customWidth="1"/>
    <col min="5" max="5" width="21.5703125" style="26" customWidth="1"/>
    <col min="7" max="7" width="45.7109375" style="2" customWidth="1"/>
    <col min="8" max="8" width="8.85546875"/>
    <col min="9" max="9" width="15.28515625" style="8" customWidth="1"/>
    <col min="10" max="10" width="18" style="12" customWidth="1"/>
  </cols>
  <sheetData>
    <row r="1" spans="1:10" x14ac:dyDescent="0.25">
      <c r="C1"/>
      <c r="E1" s="58"/>
      <c r="G1"/>
    </row>
    <row r="2" spans="1:10" s="21" customFormat="1" ht="15.75" thickBot="1" x14ac:dyDescent="0.3">
      <c r="B2" s="21" t="s">
        <v>80</v>
      </c>
      <c r="C2" s="70" t="s">
        <v>78</v>
      </c>
      <c r="D2" s="70" t="s">
        <v>79</v>
      </c>
      <c r="E2" s="70" t="s">
        <v>11</v>
      </c>
      <c r="G2" s="10"/>
      <c r="I2" s="22"/>
      <c r="J2" s="11"/>
    </row>
    <row r="3" spans="1:10" ht="15.75" thickBot="1" x14ac:dyDescent="0.3">
      <c r="B3" s="77" t="s">
        <v>58</v>
      </c>
      <c r="C3" s="9" t="s">
        <v>55</v>
      </c>
      <c r="D3" s="9" t="s">
        <v>56</v>
      </c>
      <c r="E3" s="75" t="s">
        <v>57</v>
      </c>
    </row>
    <row r="4" spans="1:10" s="1" customFormat="1" ht="15.75" thickBot="1" x14ac:dyDescent="0.3">
      <c r="B4" s="78"/>
      <c r="C4" s="73" t="s">
        <v>134</v>
      </c>
      <c r="D4" s="74" t="s">
        <v>77</v>
      </c>
      <c r="E4" s="76"/>
      <c r="G4" s="13"/>
      <c r="I4" s="14"/>
      <c r="J4" s="15"/>
    </row>
    <row r="5" spans="1:10" x14ac:dyDescent="0.25">
      <c r="B5" s="61" t="s">
        <v>60</v>
      </c>
      <c r="C5" s="62">
        <f>SUM(C6:C15)</f>
        <v>0</v>
      </c>
      <c r="D5" s="62">
        <f>SUM(D6:D15)</f>
        <v>0</v>
      </c>
      <c r="E5" s="63">
        <f>C5+D5</f>
        <v>0</v>
      </c>
      <c r="G5"/>
    </row>
    <row r="6" spans="1:10" ht="14.45" customHeight="1" x14ac:dyDescent="0.25">
      <c r="A6">
        <v>1</v>
      </c>
      <c r="B6" t="s">
        <v>82</v>
      </c>
      <c r="C6" s="71"/>
      <c r="D6" s="71"/>
      <c r="E6" s="7">
        <f t="shared" ref="E6:E69" si="0">C6+D6</f>
        <v>0</v>
      </c>
      <c r="G6"/>
      <c r="I6" s="6"/>
      <c r="J6" s="5"/>
    </row>
    <row r="7" spans="1:10" ht="16.149999999999999" customHeight="1" x14ac:dyDescent="0.25">
      <c r="A7">
        <v>2</v>
      </c>
      <c r="B7" t="s">
        <v>83</v>
      </c>
      <c r="C7" s="71"/>
      <c r="D7" s="71"/>
      <c r="E7" s="7">
        <f t="shared" si="0"/>
        <v>0</v>
      </c>
      <c r="G7" s="3"/>
      <c r="I7" s="6"/>
      <c r="J7" s="5"/>
    </row>
    <row r="8" spans="1:10" ht="13.9" customHeight="1" x14ac:dyDescent="0.25">
      <c r="A8">
        <v>3</v>
      </c>
      <c r="B8" t="s">
        <v>84</v>
      </c>
      <c r="C8" s="71"/>
      <c r="D8"/>
      <c r="E8" s="7">
        <f t="shared" si="0"/>
        <v>0</v>
      </c>
      <c r="G8" s="3"/>
      <c r="J8" s="5"/>
    </row>
    <row r="9" spans="1:10" ht="14.45" customHeight="1" x14ac:dyDescent="0.25">
      <c r="A9">
        <v>4</v>
      </c>
      <c r="B9" t="s">
        <v>85</v>
      </c>
      <c r="C9" s="71"/>
      <c r="D9"/>
      <c r="E9" s="7">
        <f t="shared" si="0"/>
        <v>0</v>
      </c>
      <c r="G9" s="3"/>
      <c r="J9" s="5"/>
    </row>
    <row r="10" spans="1:10" ht="14.45" customHeight="1" x14ac:dyDescent="0.25">
      <c r="A10">
        <v>5</v>
      </c>
      <c r="B10" t="s">
        <v>86</v>
      </c>
      <c r="C10" s="71"/>
      <c r="D10" s="71"/>
      <c r="E10" s="7">
        <f t="shared" si="0"/>
        <v>0</v>
      </c>
      <c r="G10" s="3"/>
      <c r="J10" s="5"/>
    </row>
    <row r="11" spans="1:10" ht="14.45" customHeight="1" x14ac:dyDescent="0.25">
      <c r="A11">
        <v>6</v>
      </c>
      <c r="B11" t="s">
        <v>87</v>
      </c>
      <c r="C11" s="71"/>
      <c r="D11"/>
      <c r="E11" s="7">
        <f t="shared" si="0"/>
        <v>0</v>
      </c>
      <c r="G11" s="3"/>
      <c r="J11" s="5"/>
    </row>
    <row r="12" spans="1:10" ht="14.45" customHeight="1" x14ac:dyDescent="0.25">
      <c r="A12">
        <v>7</v>
      </c>
      <c r="B12" t="s">
        <v>88</v>
      </c>
      <c r="C12"/>
      <c r="D12" s="71"/>
      <c r="E12" s="7">
        <f t="shared" si="0"/>
        <v>0</v>
      </c>
      <c r="G12" s="3"/>
      <c r="J12" s="5"/>
    </row>
    <row r="13" spans="1:10" ht="14.45" customHeight="1" x14ac:dyDescent="0.25">
      <c r="A13">
        <v>8</v>
      </c>
      <c r="B13" t="s">
        <v>89</v>
      </c>
      <c r="C13" s="71"/>
      <c r="D13"/>
      <c r="E13" s="7">
        <f t="shared" si="0"/>
        <v>0</v>
      </c>
      <c r="G13" s="3"/>
      <c r="J13" s="5"/>
    </row>
    <row r="14" spans="1:10" ht="14.45" customHeight="1" x14ac:dyDescent="0.25">
      <c r="A14">
        <v>9</v>
      </c>
      <c r="B14" t="s">
        <v>90</v>
      </c>
      <c r="C14" s="71"/>
      <c r="D14"/>
      <c r="E14" s="7">
        <f t="shared" si="0"/>
        <v>0</v>
      </c>
      <c r="G14" s="3"/>
      <c r="J14" s="5"/>
    </row>
    <row r="15" spans="1:10" ht="14.45" customHeight="1" x14ac:dyDescent="0.25">
      <c r="A15">
        <v>10</v>
      </c>
      <c r="B15" t="s">
        <v>91</v>
      </c>
      <c r="C15" s="71"/>
      <c r="D15"/>
      <c r="E15" s="7">
        <f t="shared" si="0"/>
        <v>0</v>
      </c>
      <c r="G15" s="3"/>
      <c r="J15" s="5"/>
    </row>
    <row r="16" spans="1:10" x14ac:dyDescent="0.25">
      <c r="B16" s="63" t="s">
        <v>61</v>
      </c>
      <c r="C16" s="64">
        <f>SUM(C17:C26)</f>
        <v>0</v>
      </c>
      <c r="D16" s="64">
        <f>SUM(D17:D26)</f>
        <v>0</v>
      </c>
      <c r="E16" s="63">
        <f t="shared" si="0"/>
        <v>0</v>
      </c>
      <c r="G16" s="16"/>
    </row>
    <row r="17" spans="1:10" x14ac:dyDescent="0.25">
      <c r="A17">
        <v>1</v>
      </c>
      <c r="B17" t="s">
        <v>83</v>
      </c>
      <c r="C17" s="71"/>
      <c r="D17" s="71"/>
      <c r="E17" s="7">
        <f t="shared" si="0"/>
        <v>0</v>
      </c>
      <c r="G17" s="3"/>
      <c r="I17" s="23"/>
      <c r="J17" s="23"/>
    </row>
    <row r="18" spans="1:10" ht="14.45" customHeight="1" x14ac:dyDescent="0.25">
      <c r="A18">
        <v>2</v>
      </c>
      <c r="B18" t="s">
        <v>92</v>
      </c>
      <c r="C18" s="71"/>
      <c r="D18" s="71"/>
      <c r="E18" s="7">
        <f t="shared" si="0"/>
        <v>0</v>
      </c>
      <c r="G18" s="3"/>
      <c r="J18" s="23"/>
    </row>
    <row r="19" spans="1:10" ht="14.45" customHeight="1" x14ac:dyDescent="0.25">
      <c r="A19">
        <v>3</v>
      </c>
      <c r="B19" t="s">
        <v>93</v>
      </c>
      <c r="C19" s="71"/>
      <c r="D19" s="71"/>
      <c r="E19" s="7">
        <f t="shared" si="0"/>
        <v>0</v>
      </c>
      <c r="G19" s="3"/>
      <c r="J19" s="23"/>
    </row>
    <row r="20" spans="1:10" ht="14.45" customHeight="1" x14ac:dyDescent="0.25">
      <c r="A20">
        <v>4</v>
      </c>
      <c r="B20" t="s">
        <v>82</v>
      </c>
      <c r="C20" s="71"/>
      <c r="D20" s="71"/>
      <c r="E20" s="7">
        <f t="shared" si="0"/>
        <v>0</v>
      </c>
      <c r="G20" s="3"/>
      <c r="I20" s="23"/>
      <c r="J20" s="23"/>
    </row>
    <row r="21" spans="1:10" ht="14.45" customHeight="1" x14ac:dyDescent="0.25">
      <c r="A21">
        <v>5</v>
      </c>
      <c r="B21" t="s">
        <v>94</v>
      </c>
      <c r="C21" s="71"/>
      <c r="D21"/>
      <c r="E21" s="7">
        <f t="shared" si="0"/>
        <v>0</v>
      </c>
      <c r="G21" s="3"/>
      <c r="I21" s="23"/>
      <c r="J21" s="23"/>
    </row>
    <row r="22" spans="1:10" ht="14.45" customHeight="1" x14ac:dyDescent="0.25">
      <c r="A22">
        <v>6</v>
      </c>
      <c r="B22" t="s">
        <v>95</v>
      </c>
      <c r="C22" s="71"/>
      <c r="D22" s="71"/>
      <c r="E22" s="7">
        <f t="shared" si="0"/>
        <v>0</v>
      </c>
      <c r="G22" s="3"/>
      <c r="I22" s="23"/>
      <c r="J22" s="23"/>
    </row>
    <row r="23" spans="1:10" ht="14.45" customHeight="1" x14ac:dyDescent="0.25">
      <c r="A23">
        <v>7</v>
      </c>
      <c r="B23" t="s">
        <v>96</v>
      </c>
      <c r="C23" s="71"/>
      <c r="D23"/>
      <c r="E23" s="7">
        <f t="shared" si="0"/>
        <v>0</v>
      </c>
      <c r="G23" s="3"/>
      <c r="J23" s="23"/>
    </row>
    <row r="24" spans="1:10" ht="14.45" customHeight="1" x14ac:dyDescent="0.25">
      <c r="A24">
        <v>8</v>
      </c>
      <c r="B24" t="s">
        <v>97</v>
      </c>
      <c r="C24" s="71"/>
      <c r="D24"/>
      <c r="E24" s="7">
        <f t="shared" si="0"/>
        <v>0</v>
      </c>
      <c r="G24" s="3"/>
      <c r="J24" s="23"/>
    </row>
    <row r="25" spans="1:10" ht="14.45" customHeight="1" x14ac:dyDescent="0.25">
      <c r="A25">
        <v>9</v>
      </c>
      <c r="B25" t="s">
        <v>89</v>
      </c>
      <c r="C25" s="71"/>
      <c r="D25"/>
      <c r="E25" s="7">
        <f t="shared" si="0"/>
        <v>0</v>
      </c>
      <c r="G25" s="3"/>
      <c r="J25" s="23"/>
    </row>
    <row r="26" spans="1:10" ht="13.9" customHeight="1" x14ac:dyDescent="0.25">
      <c r="A26">
        <v>10</v>
      </c>
      <c r="B26" t="s">
        <v>98</v>
      </c>
      <c r="C26" s="71"/>
      <c r="D26"/>
      <c r="E26" s="7">
        <f t="shared" si="0"/>
        <v>0</v>
      </c>
      <c r="G26" s="3"/>
      <c r="J26" s="23"/>
    </row>
    <row r="27" spans="1:10" x14ac:dyDescent="0.25">
      <c r="B27" s="63" t="s">
        <v>62</v>
      </c>
      <c r="C27" s="64">
        <f>SUM(C28:C37)</f>
        <v>0</v>
      </c>
      <c r="D27" s="64">
        <f>SUM(D28:D37)</f>
        <v>0</v>
      </c>
      <c r="E27" s="63">
        <f t="shared" si="0"/>
        <v>0</v>
      </c>
    </row>
    <row r="28" spans="1:10" x14ac:dyDescent="0.25">
      <c r="A28">
        <v>1</v>
      </c>
      <c r="B28" t="s">
        <v>83</v>
      </c>
      <c r="C28" s="71"/>
      <c r="D28" s="71"/>
      <c r="E28" s="7">
        <f t="shared" si="0"/>
        <v>0</v>
      </c>
      <c r="G28" s="3"/>
      <c r="I28" s="23"/>
      <c r="J28" s="23"/>
    </row>
    <row r="29" spans="1:10" ht="14.45" customHeight="1" x14ac:dyDescent="0.25">
      <c r="A29">
        <v>2</v>
      </c>
      <c r="B29" t="s">
        <v>82</v>
      </c>
      <c r="C29" s="71"/>
      <c r="D29" s="71"/>
      <c r="E29" s="7">
        <f t="shared" si="0"/>
        <v>0</v>
      </c>
      <c r="G29" s="3"/>
      <c r="I29" s="23"/>
      <c r="J29" s="23"/>
    </row>
    <row r="30" spans="1:10" ht="14.45" customHeight="1" x14ac:dyDescent="0.25">
      <c r="A30">
        <v>3</v>
      </c>
      <c r="B30" t="s">
        <v>99</v>
      </c>
      <c r="C30" s="71"/>
      <c r="D30" s="71"/>
      <c r="E30" s="7">
        <f t="shared" si="0"/>
        <v>0</v>
      </c>
      <c r="G30" s="3"/>
      <c r="J30" s="23"/>
    </row>
    <row r="31" spans="1:10" ht="14.45" customHeight="1" x14ac:dyDescent="0.25">
      <c r="A31">
        <v>4</v>
      </c>
      <c r="B31" t="s">
        <v>100</v>
      </c>
      <c r="C31" s="71"/>
      <c r="D31" s="71"/>
      <c r="E31" s="7">
        <f t="shared" si="0"/>
        <v>0</v>
      </c>
      <c r="G31" s="3"/>
      <c r="J31" s="23"/>
    </row>
    <row r="32" spans="1:10" ht="14.45" customHeight="1" x14ac:dyDescent="0.25">
      <c r="A32">
        <v>5</v>
      </c>
      <c r="B32" t="s">
        <v>101</v>
      </c>
      <c r="C32" s="71"/>
      <c r="D32" s="71"/>
      <c r="E32" s="7">
        <f t="shared" si="0"/>
        <v>0</v>
      </c>
      <c r="G32" s="3"/>
      <c r="J32" s="23"/>
    </row>
    <row r="33" spans="1:10" ht="14.45" customHeight="1" x14ac:dyDescent="0.25">
      <c r="A33">
        <v>6</v>
      </c>
      <c r="B33" t="s">
        <v>92</v>
      </c>
      <c r="C33" s="71"/>
      <c r="D33" s="71"/>
      <c r="E33" s="7">
        <f t="shared" si="0"/>
        <v>0</v>
      </c>
      <c r="G33" s="3"/>
      <c r="J33" s="23"/>
    </row>
    <row r="34" spans="1:10" ht="14.45" customHeight="1" x14ac:dyDescent="0.25">
      <c r="A34">
        <v>7</v>
      </c>
      <c r="B34" t="s">
        <v>95</v>
      </c>
      <c r="C34" s="71"/>
      <c r="D34" s="71"/>
      <c r="E34" s="7">
        <f t="shared" si="0"/>
        <v>0</v>
      </c>
      <c r="G34" s="3"/>
      <c r="J34" s="23"/>
    </row>
    <row r="35" spans="1:10" ht="14.45" customHeight="1" x14ac:dyDescent="0.25">
      <c r="A35">
        <v>8</v>
      </c>
      <c r="B35" t="s">
        <v>102</v>
      </c>
      <c r="C35" s="71"/>
      <c r="D35" s="71"/>
      <c r="E35" s="7">
        <f t="shared" si="0"/>
        <v>0</v>
      </c>
      <c r="G35" s="3"/>
      <c r="J35" s="23"/>
    </row>
    <row r="36" spans="1:10" ht="14.45" customHeight="1" x14ac:dyDescent="0.25">
      <c r="A36">
        <v>9</v>
      </c>
      <c r="B36" t="s">
        <v>103</v>
      </c>
      <c r="C36" s="71"/>
      <c r="D36"/>
      <c r="E36" s="7">
        <f t="shared" si="0"/>
        <v>0</v>
      </c>
      <c r="G36" s="3"/>
      <c r="I36" s="23"/>
      <c r="J36" s="23"/>
    </row>
    <row r="37" spans="1:10" ht="14.45" customHeight="1" x14ac:dyDescent="0.25">
      <c r="A37">
        <v>10</v>
      </c>
      <c r="B37" t="s">
        <v>96</v>
      </c>
      <c r="C37" s="71"/>
      <c r="D37"/>
      <c r="E37" s="7">
        <f t="shared" si="0"/>
        <v>0</v>
      </c>
      <c r="G37" s="3"/>
      <c r="J37" s="23"/>
    </row>
    <row r="38" spans="1:10" x14ac:dyDescent="0.25">
      <c r="B38" s="63" t="s">
        <v>63</v>
      </c>
      <c r="C38" s="64">
        <f>SUM(C39:C48)</f>
        <v>0</v>
      </c>
      <c r="D38" s="64">
        <f>SUM(D39:D48)</f>
        <v>0</v>
      </c>
      <c r="E38" s="63">
        <f t="shared" si="0"/>
        <v>0</v>
      </c>
    </row>
    <row r="39" spans="1:10" x14ac:dyDescent="0.25">
      <c r="A39">
        <v>1</v>
      </c>
      <c r="B39" t="s">
        <v>83</v>
      </c>
      <c r="C39" s="71"/>
      <c r="D39" s="71"/>
      <c r="E39" s="7">
        <f t="shared" si="0"/>
        <v>0</v>
      </c>
      <c r="G39" s="3"/>
      <c r="I39" s="23"/>
      <c r="J39" s="23"/>
    </row>
    <row r="40" spans="1:10" ht="15.6" customHeight="1" x14ac:dyDescent="0.25">
      <c r="A40">
        <v>2</v>
      </c>
      <c r="B40" t="s">
        <v>104</v>
      </c>
      <c r="C40" s="71"/>
      <c r="D40"/>
      <c r="E40" s="7">
        <f t="shared" si="0"/>
        <v>0</v>
      </c>
      <c r="G40" s="3"/>
      <c r="J40" s="23"/>
    </row>
    <row r="41" spans="1:10" x14ac:dyDescent="0.25">
      <c r="A41">
        <v>3</v>
      </c>
      <c r="B41" t="s">
        <v>82</v>
      </c>
      <c r="C41" s="71"/>
      <c r="D41" s="71"/>
      <c r="E41" s="7">
        <f t="shared" si="0"/>
        <v>0</v>
      </c>
      <c r="G41" s="3"/>
      <c r="I41" s="23"/>
      <c r="J41" s="23"/>
    </row>
    <row r="42" spans="1:10" x14ac:dyDescent="0.25">
      <c r="A42">
        <v>4</v>
      </c>
      <c r="B42" t="s">
        <v>85</v>
      </c>
      <c r="C42" s="71"/>
      <c r="D42"/>
      <c r="E42" s="7">
        <f t="shared" si="0"/>
        <v>0</v>
      </c>
      <c r="G42" s="3"/>
      <c r="J42" s="23"/>
    </row>
    <row r="43" spans="1:10" x14ac:dyDescent="0.25">
      <c r="A43">
        <v>5</v>
      </c>
      <c r="B43" t="s">
        <v>99</v>
      </c>
      <c r="C43" s="71"/>
      <c r="D43"/>
      <c r="E43" s="7">
        <f t="shared" si="0"/>
        <v>0</v>
      </c>
      <c r="G43" s="3"/>
      <c r="J43" s="23"/>
    </row>
    <row r="44" spans="1:10" x14ac:dyDescent="0.25">
      <c r="A44">
        <v>6</v>
      </c>
      <c r="B44" t="s">
        <v>87</v>
      </c>
      <c r="C44" s="71"/>
      <c r="D44"/>
      <c r="E44" s="7">
        <f t="shared" si="0"/>
        <v>0</v>
      </c>
      <c r="G44" s="3"/>
      <c r="I44" s="23"/>
      <c r="J44" s="23"/>
    </row>
    <row r="45" spans="1:10" x14ac:dyDescent="0.25">
      <c r="A45">
        <v>7</v>
      </c>
      <c r="B45" t="s">
        <v>89</v>
      </c>
      <c r="C45" s="71"/>
      <c r="D45"/>
      <c r="E45" s="7">
        <f t="shared" si="0"/>
        <v>0</v>
      </c>
      <c r="G45" s="3"/>
      <c r="J45" s="23"/>
    </row>
    <row r="46" spans="1:10" x14ac:dyDescent="0.25">
      <c r="A46">
        <v>8</v>
      </c>
      <c r="B46" t="s">
        <v>90</v>
      </c>
      <c r="C46" s="71"/>
      <c r="D46"/>
      <c r="E46" s="7">
        <f t="shared" si="0"/>
        <v>0</v>
      </c>
      <c r="G46" s="3"/>
      <c r="J46" s="23"/>
    </row>
    <row r="47" spans="1:10" x14ac:dyDescent="0.25">
      <c r="A47">
        <v>9</v>
      </c>
      <c r="B47" t="s">
        <v>91</v>
      </c>
      <c r="C47" s="71"/>
      <c r="D47"/>
      <c r="E47" s="7">
        <f t="shared" si="0"/>
        <v>0</v>
      </c>
      <c r="G47" s="3"/>
      <c r="J47" s="23"/>
    </row>
    <row r="48" spans="1:10" x14ac:dyDescent="0.25">
      <c r="A48">
        <v>10</v>
      </c>
      <c r="B48" t="s">
        <v>84</v>
      </c>
      <c r="C48" s="71"/>
      <c r="D48"/>
      <c r="E48" s="7">
        <f t="shared" si="0"/>
        <v>0</v>
      </c>
      <c r="G48" s="3"/>
      <c r="I48" s="23"/>
      <c r="J48" s="23"/>
    </row>
    <row r="49" spans="1:10" x14ac:dyDescent="0.25">
      <c r="B49" s="63" t="s">
        <v>64</v>
      </c>
      <c r="C49" s="64">
        <f>SUM(C50:C59)</f>
        <v>0</v>
      </c>
      <c r="D49" s="64">
        <f>SUM(D50:D59)</f>
        <v>0</v>
      </c>
      <c r="E49" s="63">
        <f t="shared" si="0"/>
        <v>0</v>
      </c>
    </row>
    <row r="50" spans="1:10" x14ac:dyDescent="0.25">
      <c r="A50">
        <v>1</v>
      </c>
      <c r="B50" t="s">
        <v>105</v>
      </c>
      <c r="C50" s="71"/>
      <c r="D50"/>
      <c r="E50" s="7">
        <f t="shared" si="0"/>
        <v>0</v>
      </c>
      <c r="G50" s="3"/>
      <c r="J50" s="23"/>
    </row>
    <row r="51" spans="1:10" x14ac:dyDescent="0.25">
      <c r="A51">
        <v>2</v>
      </c>
      <c r="B51" t="s">
        <v>92</v>
      </c>
      <c r="C51" s="71"/>
      <c r="D51" s="71"/>
      <c r="E51" s="7">
        <f t="shared" si="0"/>
        <v>0</v>
      </c>
      <c r="G51" s="3"/>
      <c r="J51" s="23"/>
    </row>
    <row r="52" spans="1:10" x14ac:dyDescent="0.25">
      <c r="A52">
        <v>3</v>
      </c>
      <c r="B52" t="s">
        <v>83</v>
      </c>
      <c r="C52" s="71"/>
      <c r="D52" s="71"/>
      <c r="E52" s="7">
        <f t="shared" si="0"/>
        <v>0</v>
      </c>
      <c r="G52" s="3"/>
      <c r="I52" s="23"/>
      <c r="J52" s="23"/>
    </row>
    <row r="53" spans="1:10" x14ac:dyDescent="0.25">
      <c r="A53">
        <v>4</v>
      </c>
      <c r="B53" t="s">
        <v>106</v>
      </c>
      <c r="C53" s="71"/>
      <c r="D53"/>
      <c r="E53" s="7">
        <f t="shared" si="0"/>
        <v>0</v>
      </c>
      <c r="G53" s="3"/>
      <c r="I53" s="23"/>
      <c r="J53" s="23"/>
    </row>
    <row r="54" spans="1:10" ht="15" customHeight="1" x14ac:dyDescent="0.25">
      <c r="A54">
        <v>5</v>
      </c>
      <c r="B54" t="s">
        <v>82</v>
      </c>
      <c r="C54" s="71"/>
      <c r="D54" s="71"/>
      <c r="E54" s="7">
        <f t="shared" si="0"/>
        <v>0</v>
      </c>
      <c r="G54" s="3"/>
      <c r="J54" s="23"/>
    </row>
    <row r="55" spans="1:10" x14ac:dyDescent="0.25">
      <c r="A55">
        <v>6</v>
      </c>
      <c r="B55" t="s">
        <v>107</v>
      </c>
      <c r="C55" s="71"/>
      <c r="D55"/>
      <c r="E55" s="7">
        <f t="shared" si="0"/>
        <v>0</v>
      </c>
      <c r="G55" s="3"/>
      <c r="I55" s="23"/>
      <c r="J55" s="23"/>
    </row>
    <row r="56" spans="1:10" x14ac:dyDescent="0.25">
      <c r="A56">
        <v>7</v>
      </c>
      <c r="B56" t="s">
        <v>108</v>
      </c>
      <c r="C56" s="71"/>
      <c r="D56" s="71"/>
      <c r="E56" s="7">
        <f t="shared" si="0"/>
        <v>0</v>
      </c>
      <c r="G56" s="3"/>
      <c r="I56" s="23"/>
      <c r="J56" s="23"/>
    </row>
    <row r="57" spans="1:10" x14ac:dyDescent="0.25">
      <c r="A57">
        <v>8</v>
      </c>
      <c r="B57" t="s">
        <v>109</v>
      </c>
      <c r="C57" s="71"/>
      <c r="D57" s="71"/>
      <c r="E57" s="7">
        <f t="shared" si="0"/>
        <v>0</v>
      </c>
      <c r="G57" s="3"/>
      <c r="I57" s="23"/>
      <c r="J57" s="23"/>
    </row>
    <row r="58" spans="1:10" x14ac:dyDescent="0.25">
      <c r="A58">
        <v>9</v>
      </c>
      <c r="B58" t="s">
        <v>110</v>
      </c>
      <c r="C58" s="71"/>
      <c r="D58" s="71"/>
      <c r="E58" s="7">
        <f t="shared" si="0"/>
        <v>0</v>
      </c>
      <c r="G58" s="3"/>
      <c r="J58" s="23"/>
    </row>
    <row r="59" spans="1:10" x14ac:dyDescent="0.25">
      <c r="A59">
        <v>10</v>
      </c>
      <c r="B59" t="s">
        <v>111</v>
      </c>
      <c r="C59"/>
      <c r="D59" s="71"/>
      <c r="E59" s="7">
        <f t="shared" si="0"/>
        <v>0</v>
      </c>
      <c r="G59" s="3"/>
      <c r="J59" s="23"/>
    </row>
    <row r="60" spans="1:10" x14ac:dyDescent="0.25">
      <c r="B60" s="63" t="s">
        <v>65</v>
      </c>
      <c r="C60" s="64">
        <f>SUM(C61:C70)</f>
        <v>0</v>
      </c>
      <c r="D60" s="64">
        <f>SUM(D61:D70)</f>
        <v>0</v>
      </c>
      <c r="E60" s="63">
        <f t="shared" si="0"/>
        <v>0</v>
      </c>
    </row>
    <row r="61" spans="1:10" x14ac:dyDescent="0.25">
      <c r="A61">
        <v>1</v>
      </c>
      <c r="B61" t="s">
        <v>99</v>
      </c>
      <c r="C61" s="72"/>
      <c r="D61" s="72"/>
      <c r="E61" s="7">
        <f t="shared" si="0"/>
        <v>0</v>
      </c>
      <c r="I61" s="24"/>
    </row>
    <row r="62" spans="1:10" x14ac:dyDescent="0.25">
      <c r="A62">
        <v>2</v>
      </c>
      <c r="B62" t="s">
        <v>83</v>
      </c>
      <c r="C62" s="72"/>
      <c r="D62" s="72"/>
      <c r="E62" s="7">
        <f t="shared" si="0"/>
        <v>0</v>
      </c>
    </row>
    <row r="63" spans="1:10" x14ac:dyDescent="0.25">
      <c r="A63">
        <v>3</v>
      </c>
      <c r="B63" t="s">
        <v>112</v>
      </c>
      <c r="C63" s="72"/>
      <c r="D63" s="72"/>
      <c r="E63" s="7">
        <f t="shared" si="0"/>
        <v>0</v>
      </c>
      <c r="I63" s="24"/>
    </row>
    <row r="64" spans="1:10" x14ac:dyDescent="0.25">
      <c r="A64">
        <v>4</v>
      </c>
      <c r="B64" t="s">
        <v>98</v>
      </c>
      <c r="C64" s="72"/>
      <c r="D64" s="72"/>
      <c r="E64" s="7">
        <f t="shared" si="0"/>
        <v>0</v>
      </c>
      <c r="I64" s="24"/>
    </row>
    <row r="65" spans="1:10" x14ac:dyDescent="0.25">
      <c r="A65">
        <v>5</v>
      </c>
      <c r="B65" t="s">
        <v>96</v>
      </c>
      <c r="C65" s="72"/>
      <c r="D65" s="72"/>
      <c r="E65" s="7">
        <f t="shared" si="0"/>
        <v>0</v>
      </c>
    </row>
    <row r="66" spans="1:10" x14ac:dyDescent="0.25">
      <c r="A66">
        <v>6</v>
      </c>
      <c r="B66" t="s">
        <v>113</v>
      </c>
      <c r="C66" s="72"/>
      <c r="D66" s="72"/>
      <c r="E66" s="7">
        <f t="shared" si="0"/>
        <v>0</v>
      </c>
      <c r="I66" s="24"/>
    </row>
    <row r="67" spans="1:10" x14ac:dyDescent="0.25">
      <c r="A67">
        <v>7</v>
      </c>
      <c r="B67" t="s">
        <v>106</v>
      </c>
      <c r="C67" s="72"/>
      <c r="D67" s="72"/>
      <c r="E67" s="7">
        <f t="shared" si="0"/>
        <v>0</v>
      </c>
    </row>
    <row r="68" spans="1:10" x14ac:dyDescent="0.25">
      <c r="A68">
        <v>8</v>
      </c>
      <c r="B68" t="s">
        <v>114</v>
      </c>
      <c r="C68" s="72"/>
      <c r="D68" s="72"/>
      <c r="E68" s="7">
        <f t="shared" si="0"/>
        <v>0</v>
      </c>
    </row>
    <row r="69" spans="1:10" x14ac:dyDescent="0.25">
      <c r="A69">
        <v>9</v>
      </c>
      <c r="B69" t="s">
        <v>90</v>
      </c>
      <c r="C69" s="72"/>
      <c r="D69" s="72"/>
      <c r="E69" s="7">
        <f t="shared" si="0"/>
        <v>0</v>
      </c>
    </row>
    <row r="70" spans="1:10" x14ac:dyDescent="0.25">
      <c r="A70">
        <v>10</v>
      </c>
      <c r="B70" t="s">
        <v>115</v>
      </c>
      <c r="C70" s="72"/>
      <c r="D70" s="72"/>
      <c r="E70" s="7">
        <f t="shared" ref="E70:E133" si="1">C70+D70</f>
        <v>0</v>
      </c>
    </row>
    <row r="71" spans="1:10" x14ac:dyDescent="0.25">
      <c r="B71" s="63" t="s">
        <v>66</v>
      </c>
      <c r="C71" s="64">
        <f>SUM(C72:C81)</f>
        <v>0</v>
      </c>
      <c r="D71" s="64">
        <f>SUM(D72:D81)</f>
        <v>0</v>
      </c>
      <c r="E71" s="63">
        <f t="shared" si="1"/>
        <v>0</v>
      </c>
    </row>
    <row r="72" spans="1:10" x14ac:dyDescent="0.25">
      <c r="A72">
        <v>1</v>
      </c>
      <c r="B72" t="s">
        <v>92</v>
      </c>
      <c r="C72" s="71"/>
      <c r="D72" s="71"/>
      <c r="E72" s="7">
        <f t="shared" si="1"/>
        <v>0</v>
      </c>
      <c r="G72" s="4"/>
      <c r="I72" s="24"/>
      <c r="J72" s="24"/>
    </row>
    <row r="73" spans="1:10" x14ac:dyDescent="0.25">
      <c r="A73">
        <v>2</v>
      </c>
      <c r="B73" t="s">
        <v>83</v>
      </c>
      <c r="C73" s="71"/>
      <c r="D73" s="71"/>
      <c r="E73" s="7">
        <f t="shared" si="1"/>
        <v>0</v>
      </c>
      <c r="G73" s="4"/>
      <c r="I73" s="24"/>
      <c r="J73" s="24"/>
    </row>
    <row r="74" spans="1:10" x14ac:dyDescent="0.25">
      <c r="A74">
        <v>3</v>
      </c>
      <c r="B74" t="s">
        <v>110</v>
      </c>
      <c r="C74" s="71"/>
      <c r="D74" s="71"/>
      <c r="E74" s="7">
        <f t="shared" si="1"/>
        <v>0</v>
      </c>
      <c r="G74" s="4"/>
      <c r="I74" s="24"/>
      <c r="J74" s="24"/>
    </row>
    <row r="75" spans="1:10" x14ac:dyDescent="0.25">
      <c r="A75">
        <v>4</v>
      </c>
      <c r="B75" t="s">
        <v>116</v>
      </c>
      <c r="C75" s="71"/>
      <c r="D75" s="71"/>
      <c r="E75" s="7">
        <f t="shared" si="1"/>
        <v>0</v>
      </c>
      <c r="G75" s="4"/>
      <c r="I75" s="24"/>
      <c r="J75" s="24"/>
    </row>
    <row r="76" spans="1:10" x14ac:dyDescent="0.25">
      <c r="A76">
        <v>5</v>
      </c>
      <c r="B76" t="s">
        <v>107</v>
      </c>
      <c r="C76" s="71"/>
      <c r="D76"/>
      <c r="E76" s="7">
        <f t="shared" si="1"/>
        <v>0</v>
      </c>
      <c r="G76" s="4"/>
      <c r="I76" s="24"/>
      <c r="J76" s="24"/>
    </row>
    <row r="77" spans="1:10" x14ac:dyDescent="0.25">
      <c r="A77">
        <v>6</v>
      </c>
      <c r="B77" t="s">
        <v>99</v>
      </c>
      <c r="C77" s="71"/>
      <c r="D77"/>
      <c r="E77" s="7">
        <f t="shared" si="1"/>
        <v>0</v>
      </c>
      <c r="G77" s="4"/>
      <c r="I77" s="24"/>
      <c r="J77" s="24"/>
    </row>
    <row r="78" spans="1:10" x14ac:dyDescent="0.25">
      <c r="A78">
        <v>7</v>
      </c>
      <c r="B78" t="s">
        <v>82</v>
      </c>
      <c r="C78" s="71"/>
      <c r="D78" s="71"/>
      <c r="E78" s="7">
        <f t="shared" si="1"/>
        <v>0</v>
      </c>
      <c r="G78" s="4"/>
      <c r="J78" s="24"/>
    </row>
    <row r="79" spans="1:10" x14ac:dyDescent="0.25">
      <c r="A79">
        <v>8</v>
      </c>
      <c r="B79" t="s">
        <v>108</v>
      </c>
      <c r="C79" s="71"/>
      <c r="D79" s="71"/>
      <c r="E79" s="7">
        <f t="shared" si="1"/>
        <v>0</v>
      </c>
      <c r="G79" s="4"/>
      <c r="I79" s="24"/>
      <c r="J79" s="24"/>
    </row>
    <row r="80" spans="1:10" x14ac:dyDescent="0.25">
      <c r="A80">
        <v>9</v>
      </c>
      <c r="B80" t="s">
        <v>97</v>
      </c>
      <c r="C80" s="71"/>
      <c r="D80"/>
      <c r="E80" s="7">
        <f t="shared" si="1"/>
        <v>0</v>
      </c>
      <c r="G80" s="4"/>
      <c r="J80" s="24"/>
    </row>
    <row r="81" spans="1:10" x14ac:dyDescent="0.25">
      <c r="A81">
        <v>10</v>
      </c>
      <c r="B81" t="s">
        <v>96</v>
      </c>
      <c r="C81" s="71"/>
      <c r="D81"/>
      <c r="E81" s="7">
        <f t="shared" si="1"/>
        <v>0</v>
      </c>
      <c r="G81" s="4"/>
      <c r="J81" s="24"/>
    </row>
    <row r="82" spans="1:10" hidden="1" x14ac:dyDescent="0.25">
      <c r="B82" s="25" t="s">
        <v>0</v>
      </c>
      <c r="C82" s="59">
        <v>160106</v>
      </c>
      <c r="D82" s="60"/>
      <c r="E82" s="7">
        <f t="shared" si="1"/>
        <v>160106</v>
      </c>
    </row>
    <row r="83" spans="1:10" hidden="1" x14ac:dyDescent="0.25">
      <c r="B83" s="25" t="s">
        <v>3</v>
      </c>
      <c r="C83" s="59">
        <v>126630</v>
      </c>
      <c r="D83" s="60">
        <v>28773</v>
      </c>
      <c r="E83" s="7">
        <f t="shared" si="1"/>
        <v>155403</v>
      </c>
    </row>
    <row r="84" spans="1:10" x14ac:dyDescent="0.25">
      <c r="B84" s="63" t="s">
        <v>67</v>
      </c>
      <c r="C84" s="64">
        <f>SUM(C85:C94)</f>
        <v>0</v>
      </c>
      <c r="D84" s="64">
        <f>SUM(D85:D94)</f>
        <v>0</v>
      </c>
      <c r="E84" s="63">
        <f t="shared" si="1"/>
        <v>0</v>
      </c>
    </row>
    <row r="85" spans="1:10" x14ac:dyDescent="0.25">
      <c r="A85">
        <v>1</v>
      </c>
      <c r="B85" t="s">
        <v>105</v>
      </c>
      <c r="C85" s="71"/>
      <c r="D85"/>
      <c r="E85" s="7">
        <f t="shared" si="1"/>
        <v>0</v>
      </c>
      <c r="G85" s="4"/>
      <c r="J85" s="24"/>
    </row>
    <row r="86" spans="1:10" x14ac:dyDescent="0.25">
      <c r="A86">
        <v>2</v>
      </c>
      <c r="B86" t="s">
        <v>92</v>
      </c>
      <c r="C86" s="71"/>
      <c r="D86" s="71"/>
      <c r="E86" s="7">
        <f t="shared" si="1"/>
        <v>0</v>
      </c>
      <c r="G86" s="4"/>
      <c r="I86" s="24"/>
      <c r="J86" s="24"/>
    </row>
    <row r="87" spans="1:10" x14ac:dyDescent="0.25">
      <c r="A87">
        <v>3</v>
      </c>
      <c r="B87" t="s">
        <v>83</v>
      </c>
      <c r="C87" s="71"/>
      <c r="D87" s="71"/>
      <c r="E87" s="7">
        <f t="shared" si="1"/>
        <v>0</v>
      </c>
      <c r="G87" s="4"/>
      <c r="I87" s="24"/>
      <c r="J87" s="24"/>
    </row>
    <row r="88" spans="1:10" x14ac:dyDescent="0.25">
      <c r="A88">
        <v>4</v>
      </c>
      <c r="B88" t="s">
        <v>109</v>
      </c>
      <c r="C88" s="71"/>
      <c r="D88" s="71"/>
      <c r="E88" s="7">
        <f t="shared" si="1"/>
        <v>0</v>
      </c>
      <c r="G88" s="4"/>
      <c r="J88" s="24"/>
    </row>
    <row r="89" spans="1:10" x14ac:dyDescent="0.25">
      <c r="A89">
        <v>5</v>
      </c>
      <c r="B89" t="s">
        <v>82</v>
      </c>
      <c r="C89" s="71"/>
      <c r="D89" s="71"/>
      <c r="E89" s="7">
        <f t="shared" si="1"/>
        <v>0</v>
      </c>
      <c r="G89" s="4"/>
      <c r="I89" s="24"/>
      <c r="J89" s="24"/>
    </row>
    <row r="90" spans="1:10" x14ac:dyDescent="0.25">
      <c r="A90">
        <v>6</v>
      </c>
      <c r="B90" t="s">
        <v>117</v>
      </c>
      <c r="C90" s="71"/>
      <c r="D90" s="71"/>
      <c r="E90" s="7">
        <f t="shared" si="1"/>
        <v>0</v>
      </c>
      <c r="G90" s="4"/>
      <c r="I90" s="24"/>
      <c r="J90" s="24"/>
    </row>
    <row r="91" spans="1:10" x14ac:dyDescent="0.25">
      <c r="A91">
        <v>7</v>
      </c>
      <c r="B91" t="s">
        <v>113</v>
      </c>
      <c r="C91" s="71"/>
      <c r="D91" s="71"/>
      <c r="E91" s="7">
        <f t="shared" si="1"/>
        <v>0</v>
      </c>
      <c r="G91" s="4"/>
      <c r="I91" s="24"/>
      <c r="J91" s="24"/>
    </row>
    <row r="92" spans="1:10" x14ac:dyDescent="0.25">
      <c r="A92">
        <v>8</v>
      </c>
      <c r="B92" t="s">
        <v>118</v>
      </c>
      <c r="C92" s="71"/>
      <c r="D92"/>
      <c r="E92" s="7">
        <f t="shared" si="1"/>
        <v>0</v>
      </c>
      <c r="G92" s="4"/>
      <c r="J92" s="24"/>
    </row>
    <row r="93" spans="1:10" x14ac:dyDescent="0.25">
      <c r="A93">
        <v>9</v>
      </c>
      <c r="B93" t="s">
        <v>119</v>
      </c>
      <c r="C93" s="71"/>
      <c r="D93" s="71"/>
      <c r="E93" s="7">
        <f t="shared" si="1"/>
        <v>0</v>
      </c>
      <c r="G93" s="4"/>
      <c r="J93" s="24"/>
    </row>
    <row r="94" spans="1:10" x14ac:dyDescent="0.25">
      <c r="A94">
        <v>10</v>
      </c>
      <c r="B94" t="s">
        <v>110</v>
      </c>
      <c r="C94" s="71"/>
      <c r="D94" s="71"/>
      <c r="E94" s="7">
        <f t="shared" si="1"/>
        <v>0</v>
      </c>
      <c r="G94" s="4"/>
      <c r="J94" s="24"/>
    </row>
    <row r="95" spans="1:10" x14ac:dyDescent="0.25">
      <c r="B95" s="63" t="s">
        <v>68</v>
      </c>
      <c r="C95" s="64">
        <f>SUM(C96:C105)</f>
        <v>0</v>
      </c>
      <c r="D95" s="64">
        <f>SUM(D96:D105)</f>
        <v>0</v>
      </c>
      <c r="E95" s="63">
        <f t="shared" si="1"/>
        <v>0</v>
      </c>
    </row>
    <row r="96" spans="1:10" x14ac:dyDescent="0.25">
      <c r="A96">
        <v>1</v>
      </c>
      <c r="B96" t="s">
        <v>83</v>
      </c>
      <c r="C96" s="71"/>
      <c r="D96" s="71"/>
      <c r="E96" s="7">
        <f t="shared" si="1"/>
        <v>0</v>
      </c>
      <c r="G96" s="4"/>
      <c r="I96" s="24"/>
      <c r="J96" s="24"/>
    </row>
    <row r="97" spans="1:10" x14ac:dyDescent="0.25">
      <c r="A97">
        <v>2</v>
      </c>
      <c r="B97" t="s">
        <v>120</v>
      </c>
      <c r="C97" s="71"/>
      <c r="D97" s="71"/>
      <c r="E97" s="7">
        <f t="shared" si="1"/>
        <v>0</v>
      </c>
      <c r="G97" s="4"/>
      <c r="J97" s="24"/>
    </row>
    <row r="98" spans="1:10" x14ac:dyDescent="0.25">
      <c r="A98">
        <v>3</v>
      </c>
      <c r="B98" t="s">
        <v>92</v>
      </c>
      <c r="C98" s="71"/>
      <c r="D98" s="71"/>
      <c r="E98" s="7">
        <f t="shared" si="1"/>
        <v>0</v>
      </c>
      <c r="G98" s="4"/>
      <c r="I98" s="24"/>
      <c r="J98" s="24"/>
    </row>
    <row r="99" spans="1:10" x14ac:dyDescent="0.25">
      <c r="A99">
        <v>4</v>
      </c>
      <c r="B99" t="s">
        <v>113</v>
      </c>
      <c r="C99" s="71"/>
      <c r="D99" s="71"/>
      <c r="E99" s="7">
        <f t="shared" si="1"/>
        <v>0</v>
      </c>
      <c r="G99" s="4"/>
      <c r="I99" s="24"/>
      <c r="J99" s="24"/>
    </row>
    <row r="100" spans="1:10" x14ac:dyDescent="0.25">
      <c r="A100">
        <v>5</v>
      </c>
      <c r="B100" t="s">
        <v>82</v>
      </c>
      <c r="C100" s="71"/>
      <c r="D100" s="71"/>
      <c r="E100" s="7">
        <f t="shared" si="1"/>
        <v>0</v>
      </c>
      <c r="G100" s="4"/>
      <c r="J100" s="24"/>
    </row>
    <row r="101" spans="1:10" x14ac:dyDescent="0.25">
      <c r="A101">
        <v>6</v>
      </c>
      <c r="B101" t="s">
        <v>97</v>
      </c>
      <c r="C101" s="71"/>
      <c r="D101"/>
      <c r="E101" s="7">
        <f t="shared" si="1"/>
        <v>0</v>
      </c>
      <c r="G101" s="4"/>
      <c r="J101" s="24"/>
    </row>
    <row r="102" spans="1:10" x14ac:dyDescent="0.25">
      <c r="A102">
        <v>7</v>
      </c>
      <c r="B102" t="s">
        <v>118</v>
      </c>
      <c r="C102" s="71"/>
      <c r="D102"/>
      <c r="E102" s="7">
        <f t="shared" si="1"/>
        <v>0</v>
      </c>
      <c r="G102" s="4"/>
      <c r="I102" s="24"/>
      <c r="J102" s="24"/>
    </row>
    <row r="103" spans="1:10" x14ac:dyDescent="0.25">
      <c r="A103">
        <v>8</v>
      </c>
      <c r="B103" t="s">
        <v>96</v>
      </c>
      <c r="C103" s="71"/>
      <c r="D103"/>
      <c r="E103" s="7">
        <f t="shared" si="1"/>
        <v>0</v>
      </c>
      <c r="G103" s="4"/>
      <c r="J103" s="24"/>
    </row>
    <row r="104" spans="1:10" x14ac:dyDescent="0.25">
      <c r="A104">
        <v>9</v>
      </c>
      <c r="B104" t="s">
        <v>110</v>
      </c>
      <c r="C104" s="71"/>
      <c r="D104"/>
      <c r="E104" s="7">
        <f t="shared" si="1"/>
        <v>0</v>
      </c>
      <c r="G104" s="4"/>
      <c r="J104" s="24"/>
    </row>
    <row r="105" spans="1:10" x14ac:dyDescent="0.25">
      <c r="A105">
        <v>10</v>
      </c>
      <c r="B105" t="s">
        <v>89</v>
      </c>
      <c r="C105" s="71"/>
      <c r="D105"/>
      <c r="E105" s="7">
        <f t="shared" si="1"/>
        <v>0</v>
      </c>
      <c r="G105" s="4"/>
      <c r="J105" s="24"/>
    </row>
    <row r="106" spans="1:10" hidden="1" x14ac:dyDescent="0.25">
      <c r="B106" s="25" t="s">
        <v>4</v>
      </c>
      <c r="C106" s="59">
        <v>6335</v>
      </c>
      <c r="D106" s="60"/>
      <c r="E106" s="7">
        <f t="shared" si="1"/>
        <v>6335</v>
      </c>
    </row>
    <row r="107" spans="1:10" x14ac:dyDescent="0.25">
      <c r="B107" s="63" t="s">
        <v>69</v>
      </c>
      <c r="C107" s="64">
        <f>SUM(C108:C117)</f>
        <v>0</v>
      </c>
      <c r="D107" s="64">
        <f>SUM(D108:D117)</f>
        <v>0</v>
      </c>
      <c r="E107" s="63">
        <f t="shared" si="1"/>
        <v>0</v>
      </c>
    </row>
    <row r="108" spans="1:10" x14ac:dyDescent="0.25">
      <c r="A108">
        <v>1</v>
      </c>
      <c r="B108" t="s">
        <v>110</v>
      </c>
      <c r="C108" s="71"/>
      <c r="D108" s="71"/>
      <c r="E108" s="7">
        <f t="shared" si="1"/>
        <v>0</v>
      </c>
      <c r="G108" s="4"/>
      <c r="I108" s="24"/>
      <c r="J108" s="24"/>
    </row>
    <row r="109" spans="1:10" x14ac:dyDescent="0.25">
      <c r="A109">
        <v>2</v>
      </c>
      <c r="B109" t="s">
        <v>92</v>
      </c>
      <c r="C109" s="71"/>
      <c r="D109" s="71"/>
      <c r="E109" s="7">
        <f t="shared" si="1"/>
        <v>0</v>
      </c>
      <c r="G109" s="4"/>
      <c r="J109" s="24"/>
    </row>
    <row r="110" spans="1:10" x14ac:dyDescent="0.25">
      <c r="A110">
        <v>3</v>
      </c>
      <c r="B110" t="s">
        <v>100</v>
      </c>
      <c r="C110" s="71"/>
      <c r="D110" s="71"/>
      <c r="E110" s="7">
        <f t="shared" si="1"/>
        <v>0</v>
      </c>
      <c r="G110" s="4"/>
      <c r="J110" s="24"/>
    </row>
    <row r="111" spans="1:10" x14ac:dyDescent="0.25">
      <c r="A111">
        <v>4</v>
      </c>
      <c r="B111" t="s">
        <v>83</v>
      </c>
      <c r="C111" s="71"/>
      <c r="D111" s="71"/>
      <c r="E111" s="7">
        <f t="shared" si="1"/>
        <v>0</v>
      </c>
      <c r="G111" s="4"/>
      <c r="J111" s="24"/>
    </row>
    <row r="112" spans="1:10" x14ac:dyDescent="0.25">
      <c r="A112">
        <v>5</v>
      </c>
      <c r="B112" t="s">
        <v>121</v>
      </c>
      <c r="C112" s="71"/>
      <c r="D112" s="71"/>
      <c r="E112" s="7">
        <f t="shared" si="1"/>
        <v>0</v>
      </c>
      <c r="G112" s="4"/>
      <c r="I112" s="24"/>
      <c r="J112" s="24"/>
    </row>
    <row r="113" spans="1:10" x14ac:dyDescent="0.25">
      <c r="A113">
        <v>6</v>
      </c>
      <c r="B113" t="s">
        <v>113</v>
      </c>
      <c r="C113" s="71"/>
      <c r="D113" s="71"/>
      <c r="E113" s="7">
        <f t="shared" si="1"/>
        <v>0</v>
      </c>
      <c r="G113" s="4"/>
      <c r="I113" s="24"/>
      <c r="J113" s="24"/>
    </row>
    <row r="114" spans="1:10" x14ac:dyDescent="0.25">
      <c r="A114">
        <v>7</v>
      </c>
      <c r="B114" t="s">
        <v>122</v>
      </c>
      <c r="C114" s="71"/>
      <c r="D114" s="71"/>
      <c r="E114" s="7">
        <f t="shared" si="1"/>
        <v>0</v>
      </c>
      <c r="G114" s="4"/>
      <c r="I114" s="24"/>
      <c r="J114" s="24"/>
    </row>
    <row r="115" spans="1:10" x14ac:dyDescent="0.25">
      <c r="A115">
        <v>8</v>
      </c>
      <c r="B115" t="s">
        <v>96</v>
      </c>
      <c r="C115" s="71"/>
      <c r="D115"/>
      <c r="E115" s="7">
        <f t="shared" si="1"/>
        <v>0</v>
      </c>
      <c r="G115" s="4"/>
      <c r="J115" s="24"/>
    </row>
    <row r="116" spans="1:10" x14ac:dyDescent="0.25">
      <c r="A116">
        <v>9</v>
      </c>
      <c r="B116" t="s">
        <v>99</v>
      </c>
      <c r="C116" s="71"/>
      <c r="D116"/>
      <c r="E116" s="7">
        <f t="shared" si="1"/>
        <v>0</v>
      </c>
      <c r="G116" s="4"/>
      <c r="I116" s="24"/>
      <c r="J116" s="24"/>
    </row>
    <row r="117" spans="1:10" x14ac:dyDescent="0.25">
      <c r="A117">
        <v>10</v>
      </c>
      <c r="B117" t="s">
        <v>118</v>
      </c>
      <c r="C117" s="71"/>
      <c r="D117"/>
      <c r="E117" s="7">
        <f t="shared" si="1"/>
        <v>0</v>
      </c>
      <c r="G117" s="4"/>
      <c r="J117" s="24"/>
    </row>
    <row r="118" spans="1:10" hidden="1" x14ac:dyDescent="0.25">
      <c r="B118" s="25" t="s">
        <v>2</v>
      </c>
      <c r="C118" s="59">
        <v>244968</v>
      </c>
      <c r="D118" s="60"/>
      <c r="E118" s="7">
        <f t="shared" si="1"/>
        <v>244968</v>
      </c>
    </row>
    <row r="119" spans="1:10" x14ac:dyDescent="0.25">
      <c r="B119" s="63" t="s">
        <v>70</v>
      </c>
      <c r="C119" s="64">
        <f>SUM(C120:C129)</f>
        <v>0</v>
      </c>
      <c r="D119" s="64">
        <f>SUM(D120:D129)</f>
        <v>0</v>
      </c>
      <c r="E119" s="63">
        <f t="shared" si="1"/>
        <v>0</v>
      </c>
    </row>
    <row r="120" spans="1:10" x14ac:dyDescent="0.25">
      <c r="A120">
        <v>1</v>
      </c>
      <c r="B120" t="s">
        <v>83</v>
      </c>
      <c r="C120" s="71"/>
      <c r="D120" s="71"/>
      <c r="E120" s="7">
        <f t="shared" si="1"/>
        <v>0</v>
      </c>
      <c r="J120" s="24"/>
    </row>
    <row r="121" spans="1:10" x14ac:dyDescent="0.25">
      <c r="A121">
        <v>2</v>
      </c>
      <c r="B121" t="s">
        <v>82</v>
      </c>
      <c r="C121" s="71"/>
      <c r="D121" s="71"/>
      <c r="E121" s="7">
        <f t="shared" si="1"/>
        <v>0</v>
      </c>
      <c r="I121" s="24"/>
      <c r="J121" s="24"/>
    </row>
    <row r="122" spans="1:10" x14ac:dyDescent="0.25">
      <c r="A122">
        <v>3</v>
      </c>
      <c r="B122" t="s">
        <v>92</v>
      </c>
      <c r="C122" s="71"/>
      <c r="D122" s="71"/>
      <c r="E122" s="7">
        <f t="shared" si="1"/>
        <v>0</v>
      </c>
      <c r="I122" s="24"/>
      <c r="J122" s="24"/>
    </row>
    <row r="123" spans="1:10" x14ac:dyDescent="0.25">
      <c r="A123">
        <v>4</v>
      </c>
      <c r="B123" t="s">
        <v>95</v>
      </c>
      <c r="C123" s="71"/>
      <c r="D123" s="71"/>
      <c r="E123" s="7">
        <f t="shared" si="1"/>
        <v>0</v>
      </c>
      <c r="J123" s="24"/>
    </row>
    <row r="124" spans="1:10" x14ac:dyDescent="0.25">
      <c r="A124">
        <v>5</v>
      </c>
      <c r="B124" t="s">
        <v>94</v>
      </c>
      <c r="C124" s="71"/>
      <c r="D124"/>
      <c r="E124" s="7">
        <f t="shared" si="1"/>
        <v>0</v>
      </c>
      <c r="I124" s="24"/>
      <c r="J124" s="24"/>
    </row>
    <row r="125" spans="1:10" x14ac:dyDescent="0.25">
      <c r="A125">
        <v>6</v>
      </c>
      <c r="B125" t="s">
        <v>96</v>
      </c>
      <c r="C125" s="71"/>
      <c r="D125"/>
      <c r="E125" s="7">
        <f t="shared" si="1"/>
        <v>0</v>
      </c>
      <c r="J125" s="24"/>
    </row>
    <row r="126" spans="1:10" x14ac:dyDescent="0.25">
      <c r="A126">
        <v>7</v>
      </c>
      <c r="B126" t="s">
        <v>104</v>
      </c>
      <c r="C126" s="71"/>
      <c r="D126"/>
      <c r="E126" s="7">
        <f t="shared" si="1"/>
        <v>0</v>
      </c>
      <c r="I126" s="24"/>
      <c r="J126" s="24"/>
    </row>
    <row r="127" spans="1:10" x14ac:dyDescent="0.25">
      <c r="A127">
        <v>8</v>
      </c>
      <c r="B127" t="s">
        <v>123</v>
      </c>
      <c r="C127" s="71"/>
      <c r="D127" s="71"/>
      <c r="E127" s="7">
        <f t="shared" si="1"/>
        <v>0</v>
      </c>
      <c r="J127" s="24"/>
    </row>
    <row r="128" spans="1:10" x14ac:dyDescent="0.25">
      <c r="A128">
        <v>9</v>
      </c>
      <c r="B128" t="s">
        <v>99</v>
      </c>
      <c r="C128" s="71"/>
      <c r="D128"/>
      <c r="E128" s="7">
        <f t="shared" si="1"/>
        <v>0</v>
      </c>
      <c r="I128" s="24"/>
      <c r="J128" s="24"/>
    </row>
    <row r="129" spans="1:10" x14ac:dyDescent="0.25">
      <c r="A129">
        <v>10</v>
      </c>
      <c r="B129" t="s">
        <v>98</v>
      </c>
      <c r="C129" s="71"/>
      <c r="D129"/>
      <c r="E129" s="7">
        <f t="shared" si="1"/>
        <v>0</v>
      </c>
      <c r="J129" s="24"/>
    </row>
    <row r="130" spans="1:10" x14ac:dyDescent="0.25">
      <c r="B130" s="63" t="s">
        <v>71</v>
      </c>
      <c r="C130" s="64">
        <f>SUM(C131:C140)</f>
        <v>0</v>
      </c>
      <c r="D130" s="64">
        <f>SUM(D131:D140)</f>
        <v>0</v>
      </c>
      <c r="E130" s="63">
        <f t="shared" si="1"/>
        <v>0</v>
      </c>
    </row>
    <row r="131" spans="1:10" x14ac:dyDescent="0.25">
      <c r="A131">
        <v>1</v>
      </c>
      <c r="B131" t="s">
        <v>124</v>
      </c>
      <c r="C131" s="71"/>
      <c r="D131" s="71"/>
      <c r="E131" s="7">
        <f t="shared" si="1"/>
        <v>0</v>
      </c>
    </row>
    <row r="132" spans="1:10" x14ac:dyDescent="0.25">
      <c r="A132">
        <v>2</v>
      </c>
      <c r="B132" t="s">
        <v>125</v>
      </c>
      <c r="C132" s="71"/>
      <c r="D132" s="71"/>
      <c r="E132" s="7">
        <f t="shared" si="1"/>
        <v>0</v>
      </c>
      <c r="I132" s="24"/>
    </row>
    <row r="133" spans="1:10" x14ac:dyDescent="0.25">
      <c r="A133">
        <v>3</v>
      </c>
      <c r="B133" t="s">
        <v>83</v>
      </c>
      <c r="C133" s="71"/>
      <c r="D133" s="71"/>
      <c r="E133" s="7">
        <f t="shared" si="1"/>
        <v>0</v>
      </c>
      <c r="I133" s="24"/>
    </row>
    <row r="134" spans="1:10" x14ac:dyDescent="0.25">
      <c r="A134">
        <v>4</v>
      </c>
      <c r="B134" t="s">
        <v>95</v>
      </c>
      <c r="C134" s="71"/>
      <c r="D134" s="71"/>
      <c r="E134" s="7">
        <f t="shared" ref="E134:E197" si="2">C134+D134</f>
        <v>0</v>
      </c>
    </row>
    <row r="135" spans="1:10" x14ac:dyDescent="0.25">
      <c r="A135">
        <v>5</v>
      </c>
      <c r="B135" t="s">
        <v>99</v>
      </c>
      <c r="C135" s="71"/>
      <c r="D135"/>
      <c r="E135" s="7">
        <f t="shared" si="2"/>
        <v>0</v>
      </c>
      <c r="I135" s="24"/>
    </row>
    <row r="136" spans="1:10" x14ac:dyDescent="0.25">
      <c r="A136">
        <v>6</v>
      </c>
      <c r="B136" t="s">
        <v>98</v>
      </c>
      <c r="C136" s="71"/>
      <c r="D136"/>
      <c r="E136" s="7">
        <f t="shared" si="2"/>
        <v>0</v>
      </c>
      <c r="I136" s="24"/>
    </row>
    <row r="137" spans="1:10" x14ac:dyDescent="0.25">
      <c r="A137">
        <v>7</v>
      </c>
      <c r="B137" t="s">
        <v>96</v>
      </c>
      <c r="C137" s="71"/>
      <c r="D137"/>
      <c r="E137" s="7">
        <f t="shared" si="2"/>
        <v>0</v>
      </c>
      <c r="I137" s="24"/>
    </row>
    <row r="138" spans="1:10" x14ac:dyDescent="0.25">
      <c r="A138">
        <v>8</v>
      </c>
      <c r="B138" t="s">
        <v>113</v>
      </c>
      <c r="C138" s="71"/>
      <c r="D138" s="71"/>
      <c r="E138" s="7">
        <f t="shared" si="2"/>
        <v>0</v>
      </c>
    </row>
    <row r="139" spans="1:10" x14ac:dyDescent="0.25">
      <c r="A139">
        <v>9</v>
      </c>
      <c r="B139" t="s">
        <v>82</v>
      </c>
      <c r="C139" s="71"/>
      <c r="D139" s="71"/>
      <c r="E139" s="7">
        <f t="shared" si="2"/>
        <v>0</v>
      </c>
      <c r="I139" s="24"/>
    </row>
    <row r="140" spans="1:10" x14ac:dyDescent="0.25">
      <c r="A140">
        <v>10</v>
      </c>
      <c r="B140" t="s">
        <v>123</v>
      </c>
      <c r="C140" s="71"/>
      <c r="D140" s="71"/>
      <c r="E140" s="7">
        <f t="shared" si="2"/>
        <v>0</v>
      </c>
      <c r="I140" s="24"/>
    </row>
    <row r="141" spans="1:10" x14ac:dyDescent="0.25">
      <c r="B141" s="63" t="s">
        <v>72</v>
      </c>
      <c r="C141" s="64">
        <f>SUM(C142:C151)</f>
        <v>0</v>
      </c>
      <c r="D141" s="64">
        <f>SUM(D142:D151)</f>
        <v>0</v>
      </c>
      <c r="E141" s="63">
        <f t="shared" si="2"/>
        <v>0</v>
      </c>
    </row>
    <row r="142" spans="1:10" x14ac:dyDescent="0.25">
      <c r="A142">
        <v>1</v>
      </c>
      <c r="B142" t="s">
        <v>112</v>
      </c>
      <c r="C142" s="71"/>
      <c r="D142" s="71"/>
      <c r="E142" s="7">
        <f t="shared" si="2"/>
        <v>0</v>
      </c>
      <c r="G142" s="4"/>
      <c r="I142" s="24"/>
      <c r="J142" s="24"/>
    </row>
    <row r="143" spans="1:10" x14ac:dyDescent="0.25">
      <c r="A143">
        <v>2</v>
      </c>
      <c r="B143" t="s">
        <v>83</v>
      </c>
      <c r="C143" s="71"/>
      <c r="D143" s="71"/>
      <c r="E143" s="7">
        <f t="shared" si="2"/>
        <v>0</v>
      </c>
      <c r="G143" s="4"/>
      <c r="I143" s="24"/>
      <c r="J143" s="24"/>
    </row>
    <row r="144" spans="1:10" x14ac:dyDescent="0.25">
      <c r="A144">
        <v>3</v>
      </c>
      <c r="B144" t="s">
        <v>110</v>
      </c>
      <c r="C144" s="71"/>
      <c r="D144" s="71"/>
      <c r="E144" s="7">
        <f t="shared" si="2"/>
        <v>0</v>
      </c>
      <c r="G144" s="4"/>
      <c r="I144" s="24"/>
      <c r="J144" s="24"/>
    </row>
    <row r="145" spans="1:10" x14ac:dyDescent="0.25">
      <c r="A145">
        <v>4</v>
      </c>
      <c r="B145" t="s">
        <v>99</v>
      </c>
      <c r="C145" s="71"/>
      <c r="D145"/>
      <c r="E145" s="7">
        <f t="shared" si="2"/>
        <v>0</v>
      </c>
      <c r="G145" s="4"/>
      <c r="J145" s="24"/>
    </row>
    <row r="146" spans="1:10" x14ac:dyDescent="0.25">
      <c r="A146">
        <v>5</v>
      </c>
      <c r="B146" t="s">
        <v>96</v>
      </c>
      <c r="C146" s="71"/>
      <c r="D146"/>
      <c r="E146" s="7">
        <f t="shared" si="2"/>
        <v>0</v>
      </c>
      <c r="G146" s="4"/>
      <c r="I146" s="24"/>
      <c r="J146" s="24"/>
    </row>
    <row r="147" spans="1:10" x14ac:dyDescent="0.25">
      <c r="A147">
        <v>6</v>
      </c>
      <c r="B147" t="s">
        <v>113</v>
      </c>
      <c r="C147" s="71"/>
      <c r="D147" s="71"/>
      <c r="E147" s="7">
        <f t="shared" si="2"/>
        <v>0</v>
      </c>
      <c r="G147" s="4"/>
      <c r="I147" s="24"/>
      <c r="J147" s="24"/>
    </row>
    <row r="148" spans="1:10" x14ac:dyDescent="0.25">
      <c r="A148">
        <v>7</v>
      </c>
      <c r="B148" t="s">
        <v>126</v>
      </c>
      <c r="C148" s="71"/>
      <c r="D148" s="71"/>
      <c r="E148" s="7">
        <f t="shared" si="2"/>
        <v>0</v>
      </c>
      <c r="G148" s="4"/>
      <c r="J148" s="24"/>
    </row>
    <row r="149" spans="1:10" s="28" customFormat="1" x14ac:dyDescent="0.25">
      <c r="A149">
        <v>8</v>
      </c>
      <c r="B149" t="s">
        <v>118</v>
      </c>
      <c r="C149" s="71"/>
      <c r="D149"/>
      <c r="E149" s="7">
        <f t="shared" si="2"/>
        <v>0</v>
      </c>
      <c r="G149" s="19"/>
      <c r="I149" s="29"/>
      <c r="J149" s="29"/>
    </row>
    <row r="150" spans="1:10" x14ac:dyDescent="0.25">
      <c r="A150">
        <v>9</v>
      </c>
      <c r="B150" t="s">
        <v>98</v>
      </c>
      <c r="C150" s="71"/>
      <c r="D150"/>
      <c r="E150" s="7">
        <f t="shared" si="2"/>
        <v>0</v>
      </c>
      <c r="G150" s="4"/>
      <c r="J150" s="24"/>
    </row>
    <row r="151" spans="1:10" x14ac:dyDescent="0.25">
      <c r="A151">
        <v>10</v>
      </c>
      <c r="B151" t="s">
        <v>97</v>
      </c>
      <c r="C151" s="71"/>
      <c r="D151"/>
      <c r="E151" s="7">
        <f t="shared" si="2"/>
        <v>0</v>
      </c>
      <c r="G151" s="4"/>
      <c r="J151" s="24"/>
    </row>
    <row r="152" spans="1:10" x14ac:dyDescent="0.25">
      <c r="B152" s="63" t="s">
        <v>73</v>
      </c>
      <c r="C152" s="64">
        <f>SUM(C153:C162)</f>
        <v>0</v>
      </c>
      <c r="D152" s="64">
        <f>SUM(D153:D162)</f>
        <v>0</v>
      </c>
      <c r="E152" s="63">
        <f t="shared" si="2"/>
        <v>0</v>
      </c>
    </row>
    <row r="153" spans="1:10" x14ac:dyDescent="0.25">
      <c r="A153">
        <v>1</v>
      </c>
      <c r="B153" t="s">
        <v>92</v>
      </c>
      <c r="C153" s="71"/>
      <c r="D153" s="71"/>
      <c r="E153" s="7">
        <f t="shared" si="2"/>
        <v>0</v>
      </c>
      <c r="I153" s="24"/>
      <c r="J153" s="24"/>
    </row>
    <row r="154" spans="1:10" x14ac:dyDescent="0.25">
      <c r="A154">
        <v>2</v>
      </c>
      <c r="B154" t="s">
        <v>83</v>
      </c>
      <c r="C154" s="71"/>
      <c r="D154" s="71"/>
      <c r="E154" s="7">
        <f t="shared" si="2"/>
        <v>0</v>
      </c>
      <c r="J154" s="24"/>
    </row>
    <row r="155" spans="1:10" x14ac:dyDescent="0.25">
      <c r="A155">
        <v>3</v>
      </c>
      <c r="B155" t="s">
        <v>82</v>
      </c>
      <c r="C155" s="71"/>
      <c r="D155" s="71"/>
      <c r="E155" s="7">
        <f t="shared" si="2"/>
        <v>0</v>
      </c>
      <c r="I155" s="24"/>
      <c r="J155" s="24"/>
    </row>
    <row r="156" spans="1:10" x14ac:dyDescent="0.25">
      <c r="A156">
        <v>4</v>
      </c>
      <c r="B156" t="s">
        <v>120</v>
      </c>
      <c r="C156" s="71"/>
      <c r="D156" s="71"/>
      <c r="E156" s="7">
        <f t="shared" si="2"/>
        <v>0</v>
      </c>
      <c r="I156" s="24"/>
      <c r="J156" s="24"/>
    </row>
    <row r="157" spans="1:10" x14ac:dyDescent="0.25">
      <c r="A157">
        <v>5</v>
      </c>
      <c r="B157" t="s">
        <v>95</v>
      </c>
      <c r="C157" s="71"/>
      <c r="D157" s="71"/>
      <c r="E157" s="7">
        <f t="shared" si="2"/>
        <v>0</v>
      </c>
      <c r="I157" s="24"/>
      <c r="J157" s="24"/>
    </row>
    <row r="158" spans="1:10" x14ac:dyDescent="0.25">
      <c r="A158">
        <v>6</v>
      </c>
      <c r="B158" t="s">
        <v>113</v>
      </c>
      <c r="C158" s="71"/>
      <c r="D158" s="71"/>
      <c r="E158" s="7">
        <f t="shared" si="2"/>
        <v>0</v>
      </c>
      <c r="J158" s="24"/>
    </row>
    <row r="159" spans="1:10" x14ac:dyDescent="0.25">
      <c r="A159">
        <v>7</v>
      </c>
      <c r="B159" t="s">
        <v>118</v>
      </c>
      <c r="C159" s="71"/>
      <c r="D159"/>
      <c r="E159" s="7">
        <f t="shared" si="2"/>
        <v>0</v>
      </c>
      <c r="I159" s="24"/>
      <c r="J159" s="24"/>
    </row>
    <row r="160" spans="1:10" x14ac:dyDescent="0.25">
      <c r="A160">
        <v>8</v>
      </c>
      <c r="B160" t="s">
        <v>123</v>
      </c>
      <c r="C160" s="71"/>
      <c r="D160" s="71"/>
      <c r="E160" s="7">
        <f t="shared" si="2"/>
        <v>0</v>
      </c>
      <c r="J160" s="24"/>
    </row>
    <row r="161" spans="1:10" x14ac:dyDescent="0.25">
      <c r="A161">
        <v>9</v>
      </c>
      <c r="B161" t="s">
        <v>127</v>
      </c>
      <c r="C161" s="71"/>
      <c r="D161"/>
      <c r="E161" s="7">
        <f t="shared" si="2"/>
        <v>0</v>
      </c>
      <c r="J161" s="24"/>
    </row>
    <row r="162" spans="1:10" x14ac:dyDescent="0.25">
      <c r="A162">
        <v>10</v>
      </c>
      <c r="B162" t="s">
        <v>91</v>
      </c>
      <c r="C162" s="71"/>
      <c r="D162"/>
      <c r="E162" s="7">
        <f t="shared" si="2"/>
        <v>0</v>
      </c>
      <c r="J162" s="24"/>
    </row>
    <row r="163" spans="1:10" hidden="1" x14ac:dyDescent="0.25">
      <c r="B163" s="25" t="s">
        <v>5</v>
      </c>
      <c r="C163" s="59">
        <v>3504</v>
      </c>
      <c r="D163" s="60"/>
      <c r="E163" s="7">
        <f t="shared" si="2"/>
        <v>3504</v>
      </c>
    </row>
    <row r="164" spans="1:10" hidden="1" x14ac:dyDescent="0.25">
      <c r="B164" s="25" t="s">
        <v>1</v>
      </c>
      <c r="C164" s="59">
        <v>1882</v>
      </c>
      <c r="D164" s="60"/>
      <c r="E164" s="7">
        <f t="shared" si="2"/>
        <v>1882</v>
      </c>
    </row>
    <row r="165" spans="1:10" x14ac:dyDescent="0.25">
      <c r="B165" s="63" t="s">
        <v>74</v>
      </c>
      <c r="C165" s="64">
        <f>SUM(C166:C175)</f>
        <v>0</v>
      </c>
      <c r="D165" s="64">
        <f>SUM(D166:D175)</f>
        <v>0</v>
      </c>
      <c r="E165" s="63">
        <f t="shared" si="2"/>
        <v>0</v>
      </c>
    </row>
    <row r="166" spans="1:10" x14ac:dyDescent="0.25">
      <c r="A166">
        <v>1</v>
      </c>
      <c r="B166" t="s">
        <v>83</v>
      </c>
      <c r="C166" s="71"/>
      <c r="D166" s="71"/>
      <c r="E166" s="7">
        <f t="shared" si="2"/>
        <v>0</v>
      </c>
      <c r="I166" s="24"/>
    </row>
    <row r="167" spans="1:10" x14ac:dyDescent="0.25">
      <c r="A167">
        <v>2</v>
      </c>
      <c r="B167" t="s">
        <v>94</v>
      </c>
      <c r="C167" s="71"/>
      <c r="D167"/>
      <c r="E167" s="7">
        <f t="shared" si="2"/>
        <v>0</v>
      </c>
      <c r="I167" s="24"/>
    </row>
    <row r="168" spans="1:10" x14ac:dyDescent="0.25">
      <c r="A168">
        <v>3</v>
      </c>
      <c r="B168" t="s">
        <v>92</v>
      </c>
      <c r="C168" s="71"/>
      <c r="D168" s="71"/>
      <c r="E168" s="7">
        <f t="shared" si="2"/>
        <v>0</v>
      </c>
    </row>
    <row r="169" spans="1:10" x14ac:dyDescent="0.25">
      <c r="A169">
        <v>4</v>
      </c>
      <c r="B169" t="s">
        <v>96</v>
      </c>
      <c r="C169" s="71"/>
      <c r="D169"/>
      <c r="E169" s="7">
        <f t="shared" si="2"/>
        <v>0</v>
      </c>
      <c r="I169" s="24"/>
    </row>
    <row r="170" spans="1:10" x14ac:dyDescent="0.25">
      <c r="A170">
        <v>5</v>
      </c>
      <c r="B170" t="s">
        <v>82</v>
      </c>
      <c r="C170" s="71"/>
      <c r="D170" s="71"/>
      <c r="E170" s="7">
        <f t="shared" si="2"/>
        <v>0</v>
      </c>
      <c r="I170" s="24"/>
    </row>
    <row r="171" spans="1:10" x14ac:dyDescent="0.25">
      <c r="A171">
        <v>6</v>
      </c>
      <c r="B171" t="s">
        <v>97</v>
      </c>
      <c r="C171" s="71"/>
      <c r="D171"/>
      <c r="E171" s="7">
        <f t="shared" si="2"/>
        <v>0</v>
      </c>
    </row>
    <row r="172" spans="1:10" x14ac:dyDescent="0.25">
      <c r="A172">
        <v>7</v>
      </c>
      <c r="B172" t="s">
        <v>89</v>
      </c>
      <c r="C172" s="71"/>
      <c r="D172"/>
      <c r="E172" s="7">
        <f t="shared" si="2"/>
        <v>0</v>
      </c>
    </row>
    <row r="173" spans="1:10" x14ac:dyDescent="0.25">
      <c r="A173">
        <v>8</v>
      </c>
      <c r="B173" t="s">
        <v>99</v>
      </c>
      <c r="C173" s="71"/>
      <c r="D173"/>
      <c r="E173" s="7">
        <f t="shared" si="2"/>
        <v>0</v>
      </c>
    </row>
    <row r="174" spans="1:10" x14ac:dyDescent="0.25">
      <c r="A174">
        <v>9</v>
      </c>
      <c r="B174" t="s">
        <v>128</v>
      </c>
      <c r="C174" s="71"/>
      <c r="D174"/>
      <c r="E174" s="7">
        <f t="shared" si="2"/>
        <v>0</v>
      </c>
    </row>
    <row r="175" spans="1:10" x14ac:dyDescent="0.25">
      <c r="A175">
        <v>10</v>
      </c>
      <c r="B175" t="s">
        <v>113</v>
      </c>
      <c r="C175" s="71"/>
      <c r="D175" s="71"/>
      <c r="E175" s="7">
        <f t="shared" si="2"/>
        <v>0</v>
      </c>
      <c r="I175" s="24"/>
    </row>
    <row r="176" spans="1:10" x14ac:dyDescent="0.25">
      <c r="B176" s="63" t="s">
        <v>75</v>
      </c>
      <c r="C176" s="64">
        <f>SUM(C177:C186)</f>
        <v>0</v>
      </c>
      <c r="D176" s="64">
        <f>SUM(D177:D186)</f>
        <v>0</v>
      </c>
      <c r="E176" s="63">
        <f t="shared" si="2"/>
        <v>0</v>
      </c>
    </row>
    <row r="177" spans="1:9" x14ac:dyDescent="0.25">
      <c r="A177">
        <v>1</v>
      </c>
      <c r="B177" t="s">
        <v>83</v>
      </c>
      <c r="C177" s="71"/>
      <c r="D177" s="71"/>
      <c r="E177" s="7">
        <f t="shared" si="2"/>
        <v>0</v>
      </c>
      <c r="I177" s="24"/>
    </row>
    <row r="178" spans="1:9" x14ac:dyDescent="0.25">
      <c r="A178">
        <v>2</v>
      </c>
      <c r="B178" t="s">
        <v>105</v>
      </c>
      <c r="C178" s="71"/>
      <c r="D178"/>
      <c r="E178" s="7">
        <f t="shared" si="2"/>
        <v>0</v>
      </c>
    </row>
    <row r="179" spans="1:9" x14ac:dyDescent="0.25">
      <c r="A179">
        <v>3</v>
      </c>
      <c r="B179" t="s">
        <v>92</v>
      </c>
      <c r="C179" s="71"/>
      <c r="D179" s="71"/>
      <c r="E179" s="7">
        <f t="shared" si="2"/>
        <v>0</v>
      </c>
      <c r="I179" s="24"/>
    </row>
    <row r="180" spans="1:9" x14ac:dyDescent="0.25">
      <c r="A180">
        <v>4</v>
      </c>
      <c r="B180" t="s">
        <v>95</v>
      </c>
      <c r="C180" s="71"/>
      <c r="D180" s="71"/>
      <c r="E180" s="7">
        <f t="shared" si="2"/>
        <v>0</v>
      </c>
    </row>
    <row r="181" spans="1:9" x14ac:dyDescent="0.25">
      <c r="A181">
        <v>5</v>
      </c>
      <c r="B181" t="s">
        <v>82</v>
      </c>
      <c r="C181" s="71"/>
      <c r="D181" s="71"/>
      <c r="E181" s="7">
        <f t="shared" si="2"/>
        <v>0</v>
      </c>
      <c r="I181" s="24"/>
    </row>
    <row r="182" spans="1:9" x14ac:dyDescent="0.25">
      <c r="A182">
        <v>6</v>
      </c>
      <c r="B182" t="s">
        <v>129</v>
      </c>
      <c r="C182" s="71"/>
      <c r="D182" s="71"/>
      <c r="E182" s="7">
        <f t="shared" si="2"/>
        <v>0</v>
      </c>
    </row>
    <row r="183" spans="1:9" x14ac:dyDescent="0.25">
      <c r="A183">
        <v>7</v>
      </c>
      <c r="B183" t="s">
        <v>128</v>
      </c>
      <c r="C183" s="71"/>
      <c r="D183" s="71"/>
      <c r="E183" s="7">
        <f t="shared" si="2"/>
        <v>0</v>
      </c>
      <c r="I183" s="24"/>
    </row>
    <row r="184" spans="1:9" x14ac:dyDescent="0.25">
      <c r="A184">
        <v>8</v>
      </c>
      <c r="B184" t="s">
        <v>94</v>
      </c>
      <c r="C184" s="71"/>
      <c r="D184"/>
      <c r="E184" s="7">
        <f t="shared" si="2"/>
        <v>0</v>
      </c>
    </row>
    <row r="185" spans="1:9" x14ac:dyDescent="0.25">
      <c r="A185">
        <v>9</v>
      </c>
      <c r="B185" t="s">
        <v>103</v>
      </c>
      <c r="C185" s="71"/>
      <c r="D185"/>
      <c r="E185" s="7">
        <f t="shared" si="2"/>
        <v>0</v>
      </c>
    </row>
    <row r="186" spans="1:9" x14ac:dyDescent="0.25">
      <c r="A186">
        <v>10</v>
      </c>
      <c r="B186" t="s">
        <v>99</v>
      </c>
      <c r="C186" s="71"/>
      <c r="D186"/>
      <c r="E186" s="7">
        <f t="shared" si="2"/>
        <v>0</v>
      </c>
    </row>
    <row r="187" spans="1:9" x14ac:dyDescent="0.25">
      <c r="B187" s="63" t="s">
        <v>76</v>
      </c>
      <c r="C187" s="64">
        <f>SUM(C188:C197)</f>
        <v>0</v>
      </c>
      <c r="D187" s="64">
        <f>SUM(D188:D197)</f>
        <v>0</v>
      </c>
      <c r="E187" s="63">
        <f t="shared" si="2"/>
        <v>0</v>
      </c>
    </row>
    <row r="188" spans="1:9" x14ac:dyDescent="0.25">
      <c r="A188">
        <v>1</v>
      </c>
      <c r="B188" t="s">
        <v>110</v>
      </c>
      <c r="C188" s="71"/>
      <c r="D188" s="71"/>
      <c r="E188" s="7">
        <f t="shared" si="2"/>
        <v>0</v>
      </c>
      <c r="I188" s="24"/>
    </row>
    <row r="189" spans="1:9" x14ac:dyDescent="0.25">
      <c r="A189">
        <v>2</v>
      </c>
      <c r="B189" t="s">
        <v>116</v>
      </c>
      <c r="C189" s="71"/>
      <c r="D189" s="71"/>
      <c r="E189" s="7">
        <f t="shared" si="2"/>
        <v>0</v>
      </c>
      <c r="I189" s="24"/>
    </row>
    <row r="190" spans="1:9" x14ac:dyDescent="0.25">
      <c r="A190">
        <v>3</v>
      </c>
      <c r="B190" t="s">
        <v>83</v>
      </c>
      <c r="C190" s="71"/>
      <c r="D190" s="71"/>
      <c r="E190" s="7">
        <f t="shared" si="2"/>
        <v>0</v>
      </c>
      <c r="I190" s="24"/>
    </row>
    <row r="191" spans="1:9" x14ac:dyDescent="0.25">
      <c r="A191">
        <v>4</v>
      </c>
      <c r="B191" t="s">
        <v>97</v>
      </c>
      <c r="C191" s="71"/>
      <c r="D191"/>
      <c r="E191" s="7">
        <f t="shared" si="2"/>
        <v>0</v>
      </c>
    </row>
    <row r="192" spans="1:9" x14ac:dyDescent="0.25">
      <c r="A192">
        <v>5</v>
      </c>
      <c r="B192" t="s">
        <v>113</v>
      </c>
      <c r="C192" s="71"/>
      <c r="D192" s="71"/>
      <c r="E192" s="7">
        <f t="shared" si="2"/>
        <v>0</v>
      </c>
      <c r="I192" s="24"/>
    </row>
    <row r="193" spans="1:10" x14ac:dyDescent="0.25">
      <c r="A193">
        <v>6</v>
      </c>
      <c r="B193" t="s">
        <v>96</v>
      </c>
      <c r="C193" s="71"/>
      <c r="D193"/>
      <c r="E193" s="7">
        <f t="shared" si="2"/>
        <v>0</v>
      </c>
    </row>
    <row r="194" spans="1:10" x14ac:dyDescent="0.25">
      <c r="A194">
        <v>7</v>
      </c>
      <c r="B194" t="s">
        <v>89</v>
      </c>
      <c r="C194" s="71"/>
      <c r="D194"/>
      <c r="E194" s="7">
        <f t="shared" si="2"/>
        <v>0</v>
      </c>
    </row>
    <row r="195" spans="1:10" x14ac:dyDescent="0.25">
      <c r="A195">
        <v>8</v>
      </c>
      <c r="B195" t="s">
        <v>99</v>
      </c>
      <c r="C195" s="71"/>
      <c r="D195"/>
      <c r="E195" s="7">
        <f t="shared" si="2"/>
        <v>0</v>
      </c>
    </row>
    <row r="196" spans="1:10" x14ac:dyDescent="0.25">
      <c r="A196">
        <v>9</v>
      </c>
      <c r="B196" t="s">
        <v>130</v>
      </c>
      <c r="C196" s="71"/>
      <c r="D196"/>
      <c r="E196" s="7">
        <f t="shared" si="2"/>
        <v>0</v>
      </c>
    </row>
    <row r="197" spans="1:10" s="28" customFormat="1" x14ac:dyDescent="0.25">
      <c r="A197">
        <v>10</v>
      </c>
      <c r="B197" t="s">
        <v>131</v>
      </c>
      <c r="C197" s="71"/>
      <c r="D197"/>
      <c r="E197" s="7">
        <f t="shared" si="2"/>
        <v>0</v>
      </c>
      <c r="G197" s="17"/>
      <c r="I197" s="30"/>
      <c r="J197" s="18"/>
    </row>
    <row r="198" spans="1:10" ht="15.75" thickBot="1" x14ac:dyDescent="0.3">
      <c r="B198" s="65" t="s">
        <v>59</v>
      </c>
      <c r="C198" s="66">
        <f>C5+C16+C27+C38+C49+C60+C71+C84+C95+C107+C119+C130+C141+C152+C165+C176+C187</f>
        <v>0</v>
      </c>
      <c r="D198" s="66">
        <f>D5+D16+D27+D38+D49+D60+D71+D84+D95+D107+D119+D130+D141+D152+D165+D176+D187</f>
        <v>0</v>
      </c>
      <c r="E198" s="66">
        <f>E5+E16+E27+E38+E49+E60+E71+E84+E95+E107+E119+E130+E141+E152+E165+E176+E187</f>
        <v>0</v>
      </c>
    </row>
    <row r="199" spans="1:10" ht="15.75" thickTop="1" x14ac:dyDescent="0.25">
      <c r="B199" s="2"/>
      <c r="C199" s="60"/>
      <c r="D199" s="60"/>
      <c r="E199" s="7"/>
    </row>
    <row r="200" spans="1:10" x14ac:dyDescent="0.25">
      <c r="C200" s="60"/>
      <c r="D200" s="60"/>
      <c r="E200" s="7"/>
    </row>
    <row r="201" spans="1:10" x14ac:dyDescent="0.25">
      <c r="C201" s="60"/>
      <c r="D201" s="60"/>
      <c r="E201" s="7"/>
    </row>
    <row r="202" spans="1:10" x14ac:dyDescent="0.25">
      <c r="C202" s="60"/>
      <c r="D202" s="60"/>
      <c r="E202" s="7"/>
    </row>
    <row r="203" spans="1:10" x14ac:dyDescent="0.25">
      <c r="C203" s="60"/>
      <c r="D203" s="60"/>
      <c r="E203" s="7"/>
    </row>
  </sheetData>
  <mergeCells count="2">
    <mergeCell ref="E3:E4"/>
    <mergeCell ref="B3:B4"/>
  </mergeCells>
  <pageMargins left="0.25" right="0.25" top="0.75" bottom="0.75" header="0.3" footer="0.3"/>
  <pageSetup scale="82" fitToHeight="0" orientation="portrait" r:id="rId1"/>
  <headerFooter>
    <oddFooter>&amp;C&amp;"Arial,Regular"&amp;8Page &amp;P of 21&amp;R&amp;"Arial,Regular"&amp;8LGS-F001
V2025.1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E7A80-127F-4A02-B713-F1F93B7DB78A}">
  <sheetPr>
    <pageSetUpPr fitToPage="1"/>
  </sheetPr>
  <dimension ref="A1:F40"/>
  <sheetViews>
    <sheetView zoomScaleNormal="100" workbookViewId="0">
      <selection activeCell="B23" sqref="B23:E23"/>
    </sheetView>
  </sheetViews>
  <sheetFormatPr defaultRowHeight="15" x14ac:dyDescent="0.25"/>
  <cols>
    <col min="1" max="1" width="7.85546875" style="20" customWidth="1"/>
    <col min="2" max="2" width="49.28515625" customWidth="1"/>
    <col min="3" max="5" width="15.7109375" customWidth="1"/>
    <col min="6" max="6" width="12.42578125" bestFit="1" customWidth="1"/>
  </cols>
  <sheetData>
    <row r="1" spans="1:6" x14ac:dyDescent="0.25">
      <c r="B1" s="79" t="s">
        <v>12</v>
      </c>
      <c r="C1" s="79"/>
      <c r="D1" s="79"/>
      <c r="E1" s="79"/>
    </row>
    <row r="2" spans="1:6" ht="14.45" customHeight="1" x14ac:dyDescent="0.25">
      <c r="B2" s="80" t="s">
        <v>135</v>
      </c>
      <c r="C2" s="80"/>
      <c r="D2" s="80"/>
      <c r="E2" s="80"/>
    </row>
    <row r="3" spans="1:6" ht="29.45" customHeight="1" x14ac:dyDescent="0.25">
      <c r="B3" s="81" t="s">
        <v>16</v>
      </c>
      <c r="C3" s="81"/>
      <c r="D3" s="81"/>
      <c r="E3" s="81"/>
    </row>
    <row r="4" spans="1:6" x14ac:dyDescent="0.25">
      <c r="B4" s="82" t="s">
        <v>17</v>
      </c>
      <c r="C4" s="82"/>
      <c r="D4" s="82"/>
      <c r="E4" s="82"/>
    </row>
    <row r="5" spans="1:6" x14ac:dyDescent="0.25">
      <c r="B5" s="82" t="s">
        <v>18</v>
      </c>
      <c r="C5" s="82"/>
      <c r="D5" s="82"/>
      <c r="E5" s="82"/>
    </row>
    <row r="6" spans="1:6" ht="15" customHeight="1" x14ac:dyDescent="0.25">
      <c r="B6" s="81" t="s">
        <v>19</v>
      </c>
      <c r="C6" s="81"/>
      <c r="D6" s="81"/>
      <c r="E6" s="81"/>
    </row>
    <row r="7" spans="1:6" ht="29.45" customHeight="1" x14ac:dyDescent="0.25">
      <c r="B7" s="81" t="s">
        <v>20</v>
      </c>
      <c r="C7" s="81"/>
      <c r="D7" s="81"/>
      <c r="E7" s="81"/>
    </row>
    <row r="8" spans="1:6" ht="15.75" thickBot="1" x14ac:dyDescent="0.3"/>
    <row r="9" spans="1:6" ht="15.75" thickBot="1" x14ac:dyDescent="0.3">
      <c r="B9" s="83" t="s">
        <v>37</v>
      </c>
      <c r="C9" s="84"/>
      <c r="D9" s="84"/>
      <c r="E9" s="85"/>
    </row>
    <row r="10" spans="1:6" ht="59.45" customHeight="1" thickBot="1" x14ac:dyDescent="0.3">
      <c r="A10"/>
      <c r="B10" s="31" t="s">
        <v>81</v>
      </c>
      <c r="C10" s="46"/>
      <c r="D10" s="32" t="s">
        <v>8</v>
      </c>
      <c r="E10" s="40" t="s">
        <v>9</v>
      </c>
    </row>
    <row r="11" spans="1:6" ht="14.45" customHeight="1" x14ac:dyDescent="0.25">
      <c r="A11">
        <v>1</v>
      </c>
      <c r="B11" s="47"/>
      <c r="C11" s="44"/>
      <c r="D11" s="41"/>
      <c r="E11" s="37"/>
      <c r="F11" s="34"/>
    </row>
    <row r="12" spans="1:6" ht="14.45" customHeight="1" x14ac:dyDescent="0.25">
      <c r="A12">
        <v>2</v>
      </c>
      <c r="B12" s="36"/>
      <c r="C12" s="38"/>
      <c r="D12" s="42"/>
      <c r="E12" s="38"/>
      <c r="F12" s="34"/>
    </row>
    <row r="13" spans="1:6" ht="14.45" customHeight="1" x14ac:dyDescent="0.25">
      <c r="A13">
        <v>3</v>
      </c>
      <c r="B13" s="47"/>
      <c r="C13" s="44"/>
      <c r="D13" s="42"/>
      <c r="E13" s="38"/>
      <c r="F13" s="34"/>
    </row>
    <row r="14" spans="1:6" ht="14.45" customHeight="1" x14ac:dyDescent="0.25">
      <c r="A14">
        <v>4</v>
      </c>
      <c r="B14" s="36"/>
      <c r="C14" s="38"/>
      <c r="D14" s="42"/>
      <c r="E14" s="38"/>
      <c r="F14" s="34"/>
    </row>
    <row r="15" spans="1:6" ht="14.45" customHeight="1" x14ac:dyDescent="0.25">
      <c r="A15">
        <v>5</v>
      </c>
      <c r="B15" s="47"/>
      <c r="C15" s="44"/>
      <c r="D15" s="42"/>
      <c r="E15" s="38"/>
    </row>
    <row r="16" spans="1:6" ht="14.45" customHeight="1" x14ac:dyDescent="0.25">
      <c r="A16">
        <v>6</v>
      </c>
      <c r="B16" s="36"/>
      <c r="C16" s="38"/>
      <c r="D16" s="42"/>
      <c r="E16" s="38"/>
    </row>
    <row r="17" spans="1:5" ht="14.45" customHeight="1" x14ac:dyDescent="0.25">
      <c r="A17">
        <v>7</v>
      </c>
      <c r="B17" s="47"/>
      <c r="C17" s="44"/>
      <c r="D17" s="42"/>
      <c r="E17" s="38"/>
    </row>
    <row r="18" spans="1:5" ht="14.45" customHeight="1" x14ac:dyDescent="0.25">
      <c r="A18">
        <v>8</v>
      </c>
      <c r="B18" s="36"/>
      <c r="C18" s="38"/>
      <c r="D18" s="42"/>
      <c r="E18" s="38"/>
    </row>
    <row r="19" spans="1:5" ht="14.45" customHeight="1" x14ac:dyDescent="0.25">
      <c r="A19">
        <v>9</v>
      </c>
      <c r="B19" s="36"/>
      <c r="C19" s="38"/>
      <c r="D19" s="42"/>
      <c r="E19" s="38"/>
    </row>
    <row r="20" spans="1:5" ht="14.45" customHeight="1" thickBot="1" x14ac:dyDescent="0.3">
      <c r="A20">
        <v>10</v>
      </c>
      <c r="B20" s="48"/>
      <c r="C20" s="45"/>
      <c r="D20" s="43"/>
      <c r="E20" s="39"/>
    </row>
    <row r="21" spans="1:5" x14ac:dyDescent="0.25">
      <c r="C21" s="35"/>
      <c r="D21" s="35"/>
    </row>
    <row r="22" spans="1:5" x14ac:dyDescent="0.25">
      <c r="B22" s="79" t="s">
        <v>14</v>
      </c>
      <c r="C22" s="79"/>
      <c r="D22" s="79"/>
      <c r="E22" s="79"/>
    </row>
    <row r="23" spans="1:5" ht="14.45" customHeight="1" x14ac:dyDescent="0.25">
      <c r="B23" s="80" t="s">
        <v>135</v>
      </c>
      <c r="C23" s="80"/>
      <c r="D23" s="80"/>
      <c r="E23" s="80"/>
    </row>
    <row r="24" spans="1:5" ht="63" customHeight="1" x14ac:dyDescent="0.25">
      <c r="B24" s="81" t="s">
        <v>22</v>
      </c>
      <c r="C24" s="81"/>
      <c r="D24" s="81"/>
      <c r="E24" s="81"/>
    </row>
    <row r="25" spans="1:5" ht="30.75" customHeight="1" x14ac:dyDescent="0.25">
      <c r="B25" s="81" t="s">
        <v>21</v>
      </c>
      <c r="C25" s="81"/>
      <c r="D25" s="81"/>
      <c r="E25" s="81"/>
    </row>
    <row r="26" spans="1:5" ht="13.9" customHeight="1" thickBot="1" x14ac:dyDescent="0.3">
      <c r="B26" s="33"/>
      <c r="C26" s="33"/>
      <c r="D26" s="33"/>
      <c r="E26" s="33"/>
    </row>
    <row r="27" spans="1:5" ht="15.75" thickBot="1" x14ac:dyDescent="0.3">
      <c r="B27" s="83" t="s">
        <v>38</v>
      </c>
      <c r="C27" s="84"/>
      <c r="D27" s="84"/>
      <c r="E27" s="85"/>
    </row>
    <row r="28" spans="1:5" ht="45.75" thickBot="1" x14ac:dyDescent="0.3">
      <c r="B28" s="31" t="s">
        <v>81</v>
      </c>
      <c r="C28" s="40" t="s">
        <v>10</v>
      </c>
      <c r="D28" s="53" t="s">
        <v>7</v>
      </c>
      <c r="E28" s="57" t="s">
        <v>6</v>
      </c>
    </row>
    <row r="29" spans="1:5" x14ac:dyDescent="0.25">
      <c r="A29" s="20">
        <v>1</v>
      </c>
      <c r="B29" s="49" t="str">
        <f>'Centrally Assessed Values'!B96</f>
        <v>NV Energy Combined</v>
      </c>
      <c r="C29" s="50">
        <f>'Centrally Assessed Values'!E96</f>
        <v>0</v>
      </c>
      <c r="D29" s="54">
        <v>0</v>
      </c>
      <c r="E29" s="51">
        <f t="shared" ref="E29:E38" si="0">C29+D29</f>
        <v>0</v>
      </c>
    </row>
    <row r="30" spans="1:5" x14ac:dyDescent="0.25">
      <c r="A30" s="20">
        <v>2</v>
      </c>
      <c r="B30" s="49" t="str">
        <f>'Centrally Assessed Values'!B97</f>
        <v>ORNI 15 LLC</v>
      </c>
      <c r="C30" s="50">
        <f>'Centrally Assessed Values'!E97</f>
        <v>0</v>
      </c>
      <c r="D30" s="54">
        <v>0</v>
      </c>
      <c r="E30" s="51">
        <f t="shared" si="0"/>
        <v>0</v>
      </c>
    </row>
    <row r="31" spans="1:5" x14ac:dyDescent="0.25">
      <c r="A31" s="20">
        <v>3</v>
      </c>
      <c r="B31" s="49" t="str">
        <f>'Centrally Assessed Values'!B98</f>
        <v>UNION PACIFIC RAILROAD</v>
      </c>
      <c r="C31" s="50">
        <f>'Centrally Assessed Values'!E98</f>
        <v>0</v>
      </c>
      <c r="D31" s="54">
        <v>0</v>
      </c>
      <c r="E31" s="51">
        <f t="shared" si="0"/>
        <v>0</v>
      </c>
    </row>
    <row r="32" spans="1:5" x14ac:dyDescent="0.25">
      <c r="A32" s="20">
        <v>4</v>
      </c>
      <c r="B32" s="49" t="str">
        <f>'Centrally Assessed Values'!B99</f>
        <v>ALLEGIANT AIR</v>
      </c>
      <c r="C32" s="50">
        <f>'Centrally Assessed Values'!E99</f>
        <v>0</v>
      </c>
      <c r="D32" s="54">
        <v>0</v>
      </c>
      <c r="E32" s="51">
        <f t="shared" si="0"/>
        <v>0</v>
      </c>
    </row>
    <row r="33" spans="1:5" x14ac:dyDescent="0.25">
      <c r="A33" s="20">
        <v>5</v>
      </c>
      <c r="B33" s="49" t="str">
        <f>'Centrally Assessed Values'!B100</f>
        <v>SOUTHWEST GAS CORPORATION</v>
      </c>
      <c r="C33" s="50">
        <f>'Centrally Assessed Values'!E100</f>
        <v>0</v>
      </c>
      <c r="D33" s="54">
        <v>0</v>
      </c>
      <c r="E33" s="51">
        <f t="shared" si="0"/>
        <v>0</v>
      </c>
    </row>
    <row r="34" spans="1:5" x14ac:dyDescent="0.25">
      <c r="A34" s="20">
        <v>6</v>
      </c>
      <c r="B34" s="49" t="str">
        <f>'Centrally Assessed Values'!B101</f>
        <v>UNITED AIRLINES INCORPORATED</v>
      </c>
      <c r="C34" s="50">
        <f>'Centrally Assessed Values'!E101</f>
        <v>0</v>
      </c>
      <c r="D34" s="54">
        <v>0</v>
      </c>
      <c r="E34" s="51">
        <f t="shared" si="0"/>
        <v>0</v>
      </c>
    </row>
    <row r="35" spans="1:5" x14ac:dyDescent="0.25">
      <c r="A35" s="20">
        <v>7</v>
      </c>
      <c r="B35" s="49" t="str">
        <f>'Centrally Assessed Values'!B102</f>
        <v>SPIRIT AIRLINES, INC.</v>
      </c>
      <c r="C35" s="50">
        <f>'Centrally Assessed Values'!E102</f>
        <v>0</v>
      </c>
      <c r="D35" s="54">
        <v>0</v>
      </c>
      <c r="E35" s="51">
        <f t="shared" si="0"/>
        <v>0</v>
      </c>
    </row>
    <row r="36" spans="1:5" x14ac:dyDescent="0.25">
      <c r="A36" s="20">
        <v>8</v>
      </c>
      <c r="B36" s="49" t="str">
        <f>'Centrally Assessed Values'!B103</f>
        <v>AMERICAN AIRLINES INCORPORATED</v>
      </c>
      <c r="C36" s="50">
        <f>'Centrally Assessed Values'!E103</f>
        <v>0</v>
      </c>
      <c r="D36" s="54">
        <v>0</v>
      </c>
      <c r="E36" s="51">
        <f t="shared" si="0"/>
        <v>0</v>
      </c>
    </row>
    <row r="37" spans="1:5" x14ac:dyDescent="0.25">
      <c r="A37" s="20">
        <v>9</v>
      </c>
      <c r="B37" s="49" t="str">
        <f>'Centrally Assessed Values'!B104</f>
        <v>ONLINE TRANSMISSION COMPANY</v>
      </c>
      <c r="C37" s="50">
        <f>'Centrally Assessed Values'!E104</f>
        <v>0</v>
      </c>
      <c r="D37" s="54">
        <v>0</v>
      </c>
      <c r="E37" s="51">
        <f t="shared" si="0"/>
        <v>0</v>
      </c>
    </row>
    <row r="38" spans="1:5" ht="15.75" thickBot="1" x14ac:dyDescent="0.3">
      <c r="A38" s="20">
        <v>10</v>
      </c>
      <c r="B38" s="68" t="str">
        <f>'Centrally Assessed Values'!B105</f>
        <v>JETBLUE AIRWAYS CORPORATION</v>
      </c>
      <c r="C38" s="69">
        <f>'Centrally Assessed Values'!E105</f>
        <v>0</v>
      </c>
      <c r="D38" s="55">
        <v>0</v>
      </c>
      <c r="E38" s="52">
        <f t="shared" si="0"/>
        <v>0</v>
      </c>
    </row>
    <row r="40" spans="1:5" x14ac:dyDescent="0.25">
      <c r="C40" s="67">
        <f>SUM(C29:C38)</f>
        <v>0</v>
      </c>
      <c r="D40" s="67">
        <f t="shared" ref="D40:E40" si="1">SUM(D29:D38)</f>
        <v>0</v>
      </c>
      <c r="E40" s="67">
        <f t="shared" si="1"/>
        <v>0</v>
      </c>
    </row>
  </sheetData>
  <mergeCells count="13">
    <mergeCell ref="B27:E27"/>
    <mergeCell ref="B1:E1"/>
    <mergeCell ref="B2:E2"/>
    <mergeCell ref="B3:E3"/>
    <mergeCell ref="B4:E4"/>
    <mergeCell ref="B5:E5"/>
    <mergeCell ref="B6:E6"/>
    <mergeCell ref="B7:E7"/>
    <mergeCell ref="B9:E9"/>
    <mergeCell ref="B22:E22"/>
    <mergeCell ref="B24:E24"/>
    <mergeCell ref="B25:E25"/>
    <mergeCell ref="B23:E23"/>
  </mergeCells>
  <printOptions horizontalCentered="1"/>
  <pageMargins left="0.7" right="0.7" top="0.75" bottom="0.25" header="0.05" footer="0.05"/>
  <pageSetup scale="77" orientation="portrait" r:id="rId1"/>
  <headerFooter>
    <oddHeader>&amp;C&amp;"-,Bold"&amp;10Nevada Department of Taxation
&amp;"-,Bold Italic"&amp;12Report by County - Top Ten Highest Assessed Taxpayers</oddHeader>
    <oddFooter>&amp;C&amp;"Arial,Regular"&amp;8Page 13 of 21&amp;R&amp;"Arial,Regular"&amp;8LGS-F001
V2025.1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4AA8F-CFA0-4229-976D-8DF96936A0E6}">
  <sheetPr>
    <pageSetUpPr fitToPage="1"/>
  </sheetPr>
  <dimension ref="A1:F40"/>
  <sheetViews>
    <sheetView zoomScaleNormal="100" workbookViewId="0">
      <selection activeCell="B23" sqref="B23:E23"/>
    </sheetView>
  </sheetViews>
  <sheetFormatPr defaultRowHeight="15" x14ac:dyDescent="0.25"/>
  <cols>
    <col min="1" max="1" width="7.85546875" style="20" customWidth="1"/>
    <col min="2" max="2" width="49.28515625" customWidth="1"/>
    <col min="3" max="5" width="15.7109375" customWidth="1"/>
    <col min="6" max="6" width="12.42578125" bestFit="1" customWidth="1"/>
  </cols>
  <sheetData>
    <row r="1" spans="1:6" x14ac:dyDescent="0.25">
      <c r="B1" s="79" t="s">
        <v>12</v>
      </c>
      <c r="C1" s="79"/>
      <c r="D1" s="79"/>
      <c r="E1" s="79"/>
    </row>
    <row r="2" spans="1:6" ht="14.45" customHeight="1" x14ac:dyDescent="0.25">
      <c r="B2" s="80" t="s">
        <v>135</v>
      </c>
      <c r="C2" s="80"/>
      <c r="D2" s="80"/>
      <c r="E2" s="80"/>
    </row>
    <row r="3" spans="1:6" ht="29.45" customHeight="1" x14ac:dyDescent="0.25">
      <c r="B3" s="81" t="s">
        <v>16</v>
      </c>
      <c r="C3" s="81"/>
      <c r="D3" s="81"/>
      <c r="E3" s="81"/>
    </row>
    <row r="4" spans="1:6" x14ac:dyDescent="0.25">
      <c r="B4" s="82" t="s">
        <v>17</v>
      </c>
      <c r="C4" s="82"/>
      <c r="D4" s="82"/>
      <c r="E4" s="82"/>
    </row>
    <row r="5" spans="1:6" x14ac:dyDescent="0.25">
      <c r="B5" s="82" t="s">
        <v>18</v>
      </c>
      <c r="C5" s="82"/>
      <c r="D5" s="82"/>
      <c r="E5" s="82"/>
    </row>
    <row r="6" spans="1:6" ht="15" customHeight="1" x14ac:dyDescent="0.25">
      <c r="B6" s="81" t="s">
        <v>19</v>
      </c>
      <c r="C6" s="81"/>
      <c r="D6" s="81"/>
      <c r="E6" s="81"/>
    </row>
    <row r="7" spans="1:6" ht="29.45" customHeight="1" x14ac:dyDescent="0.25">
      <c r="B7" s="81" t="s">
        <v>20</v>
      </c>
      <c r="C7" s="81"/>
      <c r="D7" s="81"/>
      <c r="E7" s="81"/>
    </row>
    <row r="8" spans="1:6" ht="15.75" thickBot="1" x14ac:dyDescent="0.3"/>
    <row r="9" spans="1:6" ht="15.75" thickBot="1" x14ac:dyDescent="0.3">
      <c r="B9" s="83" t="s">
        <v>39</v>
      </c>
      <c r="C9" s="84"/>
      <c r="D9" s="84"/>
      <c r="E9" s="85"/>
    </row>
    <row r="10" spans="1:6" ht="59.45" customHeight="1" thickBot="1" x14ac:dyDescent="0.3">
      <c r="A10"/>
      <c r="B10" s="31" t="s">
        <v>81</v>
      </c>
      <c r="C10" s="46"/>
      <c r="D10" s="32" t="s">
        <v>8</v>
      </c>
      <c r="E10" s="40" t="s">
        <v>9</v>
      </c>
    </row>
    <row r="11" spans="1:6" ht="14.45" customHeight="1" x14ac:dyDescent="0.25">
      <c r="A11">
        <v>1</v>
      </c>
      <c r="B11" s="47"/>
      <c r="C11" s="44"/>
      <c r="D11" s="41"/>
      <c r="E11" s="37"/>
      <c r="F11" s="34"/>
    </row>
    <row r="12" spans="1:6" ht="14.45" customHeight="1" x14ac:dyDescent="0.25">
      <c r="A12">
        <v>2</v>
      </c>
      <c r="B12" s="36"/>
      <c r="C12" s="38"/>
      <c r="D12" s="42"/>
      <c r="E12" s="38"/>
      <c r="F12" s="34"/>
    </row>
    <row r="13" spans="1:6" ht="14.45" customHeight="1" x14ac:dyDescent="0.25">
      <c r="A13">
        <v>3</v>
      </c>
      <c r="B13" s="47"/>
      <c r="C13" s="44"/>
      <c r="D13" s="42"/>
      <c r="E13" s="38"/>
      <c r="F13" s="34"/>
    </row>
    <row r="14" spans="1:6" ht="14.45" customHeight="1" x14ac:dyDescent="0.25">
      <c r="A14">
        <v>4</v>
      </c>
      <c r="B14" s="36"/>
      <c r="C14" s="38"/>
      <c r="D14" s="42"/>
      <c r="E14" s="38"/>
      <c r="F14" s="34"/>
    </row>
    <row r="15" spans="1:6" ht="14.45" customHeight="1" x14ac:dyDescent="0.25">
      <c r="A15">
        <v>5</v>
      </c>
      <c r="B15" s="47"/>
      <c r="C15" s="44"/>
      <c r="D15" s="42"/>
      <c r="E15" s="38"/>
    </row>
    <row r="16" spans="1:6" ht="14.45" customHeight="1" x14ac:dyDescent="0.25">
      <c r="A16">
        <v>6</v>
      </c>
      <c r="B16" s="36"/>
      <c r="C16" s="38"/>
      <c r="D16" s="42"/>
      <c r="E16" s="38"/>
    </row>
    <row r="17" spans="1:5" ht="14.45" customHeight="1" x14ac:dyDescent="0.25">
      <c r="A17">
        <v>7</v>
      </c>
      <c r="B17" s="47"/>
      <c r="C17" s="44"/>
      <c r="D17" s="42"/>
      <c r="E17" s="38"/>
    </row>
    <row r="18" spans="1:5" ht="14.45" customHeight="1" x14ac:dyDescent="0.25">
      <c r="A18">
        <v>8</v>
      </c>
      <c r="B18" s="36"/>
      <c r="C18" s="38"/>
      <c r="D18" s="42"/>
      <c r="E18" s="38"/>
    </row>
    <row r="19" spans="1:5" ht="14.45" customHeight="1" x14ac:dyDescent="0.25">
      <c r="A19">
        <v>9</v>
      </c>
      <c r="B19" s="36"/>
      <c r="C19" s="38"/>
      <c r="D19" s="42"/>
      <c r="E19" s="38"/>
    </row>
    <row r="20" spans="1:5" ht="14.45" customHeight="1" thickBot="1" x14ac:dyDescent="0.3">
      <c r="A20">
        <v>10</v>
      </c>
      <c r="B20" s="48"/>
      <c r="C20" s="45"/>
      <c r="D20" s="43"/>
      <c r="E20" s="39"/>
    </row>
    <row r="21" spans="1:5" x14ac:dyDescent="0.25">
      <c r="C21" s="35"/>
      <c r="D21" s="35"/>
    </row>
    <row r="22" spans="1:5" x14ac:dyDescent="0.25">
      <c r="B22" s="79" t="s">
        <v>14</v>
      </c>
      <c r="C22" s="79"/>
      <c r="D22" s="79"/>
      <c r="E22" s="79"/>
    </row>
    <row r="23" spans="1:5" ht="14.45" customHeight="1" x14ac:dyDescent="0.25">
      <c r="B23" s="80" t="s">
        <v>135</v>
      </c>
      <c r="C23" s="80"/>
      <c r="D23" s="80"/>
      <c r="E23" s="80"/>
    </row>
    <row r="24" spans="1:5" ht="63" customHeight="1" x14ac:dyDescent="0.25">
      <c r="B24" s="81" t="s">
        <v>22</v>
      </c>
      <c r="C24" s="81"/>
      <c r="D24" s="81"/>
      <c r="E24" s="81"/>
    </row>
    <row r="25" spans="1:5" ht="30.75" customHeight="1" x14ac:dyDescent="0.25">
      <c r="B25" s="81" t="s">
        <v>21</v>
      </c>
      <c r="C25" s="81"/>
      <c r="D25" s="81"/>
      <c r="E25" s="81"/>
    </row>
    <row r="26" spans="1:5" ht="13.9" customHeight="1" thickBot="1" x14ac:dyDescent="0.3">
      <c r="B26" s="33"/>
      <c r="C26" s="33"/>
      <c r="D26" s="33"/>
      <c r="E26" s="33"/>
    </row>
    <row r="27" spans="1:5" ht="15.75" thickBot="1" x14ac:dyDescent="0.3">
      <c r="B27" s="83" t="s">
        <v>40</v>
      </c>
      <c r="C27" s="84"/>
      <c r="D27" s="84"/>
      <c r="E27" s="85"/>
    </row>
    <row r="28" spans="1:5" ht="45.75" thickBot="1" x14ac:dyDescent="0.3">
      <c r="B28" s="31" t="s">
        <v>81</v>
      </c>
      <c r="C28" s="40" t="s">
        <v>10</v>
      </c>
      <c r="D28" s="53" t="s">
        <v>7</v>
      </c>
      <c r="E28" s="57" t="s">
        <v>6</v>
      </c>
    </row>
    <row r="29" spans="1:5" x14ac:dyDescent="0.25">
      <c r="A29" s="20">
        <v>1</v>
      </c>
      <c r="B29" s="49" t="str">
        <f>'Centrally Assessed Values'!B108</f>
        <v>ONLINE TRANSMISSION COMPANY</v>
      </c>
      <c r="C29" s="50">
        <f>'Centrally Assessed Values'!E108</f>
        <v>0</v>
      </c>
      <c r="D29" s="54">
        <v>0</v>
      </c>
      <c r="E29" s="51">
        <f t="shared" ref="E29:E38" si="0">C29+D29</f>
        <v>0</v>
      </c>
    </row>
    <row r="30" spans="1:5" x14ac:dyDescent="0.25">
      <c r="A30" s="20">
        <v>2</v>
      </c>
      <c r="B30" s="49" t="str">
        <f>'Centrally Assessed Values'!B109</f>
        <v>UNION PACIFIC RAILROAD</v>
      </c>
      <c r="C30" s="50">
        <f>'Centrally Assessed Values'!E109</f>
        <v>0</v>
      </c>
      <c r="D30" s="54">
        <v>0</v>
      </c>
      <c r="E30" s="51">
        <f t="shared" si="0"/>
        <v>0</v>
      </c>
    </row>
    <row r="31" spans="1:5" x14ac:dyDescent="0.25">
      <c r="A31" s="20">
        <v>3</v>
      </c>
      <c r="B31" s="49" t="str">
        <f>'Centrally Assessed Values'!B110</f>
        <v>KERN RIVER GAS TRANSMISSION</v>
      </c>
      <c r="C31" s="50">
        <f>'Centrally Assessed Values'!E110</f>
        <v>0</v>
      </c>
      <c r="D31" s="54">
        <v>0</v>
      </c>
      <c r="E31" s="51">
        <f t="shared" si="0"/>
        <v>0</v>
      </c>
    </row>
    <row r="32" spans="1:5" x14ac:dyDescent="0.25">
      <c r="A32" s="20">
        <v>4</v>
      </c>
      <c r="B32" s="49" t="str">
        <f>'Centrally Assessed Values'!B111</f>
        <v>NV Energy Combined</v>
      </c>
      <c r="C32" s="50">
        <f>'Centrally Assessed Values'!E111</f>
        <v>0</v>
      </c>
      <c r="D32" s="54">
        <v>0</v>
      </c>
      <c r="E32" s="51">
        <f t="shared" si="0"/>
        <v>0</v>
      </c>
    </row>
    <row r="33" spans="1:5" x14ac:dyDescent="0.25">
      <c r="A33" s="20">
        <v>5</v>
      </c>
      <c r="B33" s="49" t="str">
        <f>'Centrally Assessed Values'!B112</f>
        <v>UNEV PIPELINE, LLC</v>
      </c>
      <c r="C33" s="50">
        <f>'Centrally Assessed Values'!E112</f>
        <v>0</v>
      </c>
      <c r="D33" s="54">
        <v>0</v>
      </c>
      <c r="E33" s="51">
        <f t="shared" si="0"/>
        <v>0</v>
      </c>
    </row>
    <row r="34" spans="1:5" x14ac:dyDescent="0.25">
      <c r="A34" s="20">
        <v>6</v>
      </c>
      <c r="B34" s="49" t="str">
        <f>'Centrally Assessed Values'!B113</f>
        <v>ALLEGIANT AIR</v>
      </c>
      <c r="C34" s="50">
        <f>'Centrally Assessed Values'!E113</f>
        <v>0</v>
      </c>
      <c r="D34" s="54">
        <v>0</v>
      </c>
      <c r="E34" s="51">
        <f t="shared" si="0"/>
        <v>0</v>
      </c>
    </row>
    <row r="35" spans="1:5" x14ac:dyDescent="0.25">
      <c r="A35" s="20">
        <v>7</v>
      </c>
      <c r="B35" s="49" t="str">
        <f>'Centrally Assessed Values'!B114</f>
        <v>LINCOLN COUNTY TELEPHONE SYSTEM</v>
      </c>
      <c r="C35" s="50">
        <f>'Centrally Assessed Values'!E114</f>
        <v>0</v>
      </c>
      <c r="D35" s="54">
        <v>0</v>
      </c>
      <c r="E35" s="51">
        <f t="shared" si="0"/>
        <v>0</v>
      </c>
    </row>
    <row r="36" spans="1:5" x14ac:dyDescent="0.25">
      <c r="A36" s="20">
        <v>8</v>
      </c>
      <c r="B36" s="49" t="str">
        <f>'Centrally Assessed Values'!B115</f>
        <v>AMERICAN AIRLINES INCORPORATED</v>
      </c>
      <c r="C36" s="50">
        <f>'Centrally Assessed Values'!E115</f>
        <v>0</v>
      </c>
      <c r="D36" s="54">
        <v>0</v>
      </c>
      <c r="E36" s="51">
        <f t="shared" si="0"/>
        <v>0</v>
      </c>
    </row>
    <row r="37" spans="1:5" x14ac:dyDescent="0.25">
      <c r="A37" s="20">
        <v>9</v>
      </c>
      <c r="B37" s="49" t="str">
        <f>'Centrally Assessed Values'!B116</f>
        <v>SOUTHWEST AIRLINES COMPANY</v>
      </c>
      <c r="C37" s="50">
        <f>'Centrally Assessed Values'!E116</f>
        <v>0</v>
      </c>
      <c r="D37" s="54">
        <v>0</v>
      </c>
      <c r="E37" s="51">
        <f t="shared" si="0"/>
        <v>0</v>
      </c>
    </row>
    <row r="38" spans="1:5" ht="15.75" thickBot="1" x14ac:dyDescent="0.3">
      <c r="A38" s="20">
        <v>10</v>
      </c>
      <c r="B38" s="68" t="str">
        <f>'Centrally Assessed Values'!B117</f>
        <v>SPIRIT AIRLINES, INC.</v>
      </c>
      <c r="C38" s="69">
        <f>'Centrally Assessed Values'!E117</f>
        <v>0</v>
      </c>
      <c r="D38" s="55">
        <v>0</v>
      </c>
      <c r="E38" s="52">
        <f t="shared" si="0"/>
        <v>0</v>
      </c>
    </row>
    <row r="40" spans="1:5" x14ac:dyDescent="0.25">
      <c r="C40" s="67">
        <f>SUM(C29:C38)</f>
        <v>0</v>
      </c>
      <c r="D40" s="67">
        <f t="shared" ref="D40:E40" si="1">SUM(D29:D38)</f>
        <v>0</v>
      </c>
      <c r="E40" s="67">
        <f t="shared" si="1"/>
        <v>0</v>
      </c>
    </row>
  </sheetData>
  <mergeCells count="13">
    <mergeCell ref="B27:E27"/>
    <mergeCell ref="B1:E1"/>
    <mergeCell ref="B2:E2"/>
    <mergeCell ref="B3:E3"/>
    <mergeCell ref="B4:E4"/>
    <mergeCell ref="B5:E5"/>
    <mergeCell ref="B6:E6"/>
    <mergeCell ref="B7:E7"/>
    <mergeCell ref="B9:E9"/>
    <mergeCell ref="B22:E22"/>
    <mergeCell ref="B24:E24"/>
    <mergeCell ref="B25:E25"/>
    <mergeCell ref="B23:E23"/>
  </mergeCells>
  <printOptions horizontalCentered="1"/>
  <pageMargins left="0.7" right="0.7" top="0.75" bottom="0.25" header="0.05" footer="0.05"/>
  <pageSetup scale="77" orientation="portrait" r:id="rId1"/>
  <headerFooter>
    <oddHeader>&amp;C&amp;"-,Bold"&amp;10Nevada Department of Taxation
&amp;"-,Bold Italic"&amp;12Report by County - Top Ten Highest Assessed Taxpayers</oddHeader>
    <oddFooter>&amp;C&amp;"Arial,Regular"&amp;8Page 14 of 21&amp;R&amp;"Arial,Regular"&amp;8LGS-F001
V2025.1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54FD8-9CF4-4F8E-BB84-889270F4EBDC}">
  <sheetPr>
    <pageSetUpPr fitToPage="1"/>
  </sheetPr>
  <dimension ref="A1:F40"/>
  <sheetViews>
    <sheetView zoomScaleNormal="100" workbookViewId="0">
      <selection activeCell="B23" sqref="B23:E23"/>
    </sheetView>
  </sheetViews>
  <sheetFormatPr defaultRowHeight="15" x14ac:dyDescent="0.25"/>
  <cols>
    <col min="1" max="1" width="7.85546875" style="20" customWidth="1"/>
    <col min="2" max="2" width="54.7109375" customWidth="1"/>
    <col min="3" max="5" width="15.7109375" customWidth="1"/>
    <col min="6" max="6" width="12.42578125" bestFit="1" customWidth="1"/>
  </cols>
  <sheetData>
    <row r="1" spans="1:6" x14ac:dyDescent="0.25">
      <c r="B1" s="79" t="s">
        <v>12</v>
      </c>
      <c r="C1" s="79"/>
      <c r="D1" s="79"/>
      <c r="E1" s="79"/>
    </row>
    <row r="2" spans="1:6" ht="14.45" customHeight="1" x14ac:dyDescent="0.25">
      <c r="B2" s="80" t="s">
        <v>135</v>
      </c>
      <c r="C2" s="80"/>
      <c r="D2" s="80"/>
      <c r="E2" s="80"/>
    </row>
    <row r="3" spans="1:6" ht="29.45" customHeight="1" x14ac:dyDescent="0.25">
      <c r="B3" s="81" t="s">
        <v>16</v>
      </c>
      <c r="C3" s="81"/>
      <c r="D3" s="81"/>
      <c r="E3" s="81"/>
    </row>
    <row r="4" spans="1:6" x14ac:dyDescent="0.25">
      <c r="B4" s="82" t="s">
        <v>17</v>
      </c>
      <c r="C4" s="82"/>
      <c r="D4" s="82"/>
      <c r="E4" s="82"/>
    </row>
    <row r="5" spans="1:6" x14ac:dyDescent="0.25">
      <c r="B5" s="82" t="s">
        <v>18</v>
      </c>
      <c r="C5" s="82"/>
      <c r="D5" s="82"/>
      <c r="E5" s="82"/>
    </row>
    <row r="6" spans="1:6" ht="15" customHeight="1" x14ac:dyDescent="0.25">
      <c r="B6" s="81" t="s">
        <v>19</v>
      </c>
      <c r="C6" s="81"/>
      <c r="D6" s="81"/>
      <c r="E6" s="81"/>
    </row>
    <row r="7" spans="1:6" ht="29.45" customHeight="1" x14ac:dyDescent="0.25">
      <c r="B7" s="81" t="s">
        <v>20</v>
      </c>
      <c r="C7" s="81"/>
      <c r="D7" s="81"/>
      <c r="E7" s="81"/>
    </row>
    <row r="8" spans="1:6" ht="15.75" thickBot="1" x14ac:dyDescent="0.3"/>
    <row r="9" spans="1:6" ht="15.75" thickBot="1" x14ac:dyDescent="0.3">
      <c r="B9" s="83" t="s">
        <v>41</v>
      </c>
      <c r="C9" s="84"/>
      <c r="D9" s="84"/>
      <c r="E9" s="85"/>
    </row>
    <row r="10" spans="1:6" ht="59.45" customHeight="1" thickBot="1" x14ac:dyDescent="0.3">
      <c r="A10"/>
      <c r="B10" s="31" t="s">
        <v>81</v>
      </c>
      <c r="C10" s="46"/>
      <c r="D10" s="32" t="s">
        <v>8</v>
      </c>
      <c r="E10" s="40" t="s">
        <v>9</v>
      </c>
    </row>
    <row r="11" spans="1:6" ht="14.45" customHeight="1" x14ac:dyDescent="0.25">
      <c r="A11">
        <v>1</v>
      </c>
      <c r="B11" s="47"/>
      <c r="C11" s="44"/>
      <c r="D11" s="41"/>
      <c r="E11" s="37"/>
      <c r="F11" s="34"/>
    </row>
    <row r="12" spans="1:6" ht="14.45" customHeight="1" x14ac:dyDescent="0.25">
      <c r="A12">
        <v>2</v>
      </c>
      <c r="B12" s="36"/>
      <c r="C12" s="38"/>
      <c r="D12" s="42"/>
      <c r="E12" s="38"/>
      <c r="F12" s="34"/>
    </row>
    <row r="13" spans="1:6" ht="14.45" customHeight="1" x14ac:dyDescent="0.25">
      <c r="A13">
        <v>3</v>
      </c>
      <c r="B13" s="47"/>
      <c r="C13" s="44"/>
      <c r="D13" s="42"/>
      <c r="E13" s="38"/>
      <c r="F13" s="34"/>
    </row>
    <row r="14" spans="1:6" ht="14.45" customHeight="1" x14ac:dyDescent="0.25">
      <c r="A14">
        <v>4</v>
      </c>
      <c r="B14" s="36"/>
      <c r="C14" s="38"/>
      <c r="D14" s="42"/>
      <c r="E14" s="38"/>
      <c r="F14" s="34"/>
    </row>
    <row r="15" spans="1:6" ht="14.45" customHeight="1" x14ac:dyDescent="0.25">
      <c r="A15">
        <v>5</v>
      </c>
      <c r="B15" s="47"/>
      <c r="C15" s="44"/>
      <c r="D15" s="42"/>
      <c r="E15" s="38"/>
    </row>
    <row r="16" spans="1:6" ht="14.45" customHeight="1" x14ac:dyDescent="0.25">
      <c r="A16">
        <v>6</v>
      </c>
      <c r="B16" s="36"/>
      <c r="C16" s="38"/>
      <c r="D16" s="42"/>
      <c r="E16" s="38"/>
    </row>
    <row r="17" spans="1:5" ht="14.45" customHeight="1" x14ac:dyDescent="0.25">
      <c r="A17">
        <v>7</v>
      </c>
      <c r="B17" s="47"/>
      <c r="C17" s="44"/>
      <c r="D17" s="42"/>
      <c r="E17" s="38"/>
    </row>
    <row r="18" spans="1:5" ht="14.45" customHeight="1" x14ac:dyDescent="0.25">
      <c r="A18">
        <v>8</v>
      </c>
      <c r="B18" s="36"/>
      <c r="C18" s="38"/>
      <c r="D18" s="42"/>
      <c r="E18" s="38"/>
    </row>
    <row r="19" spans="1:5" ht="14.45" customHeight="1" x14ac:dyDescent="0.25">
      <c r="A19">
        <v>9</v>
      </c>
      <c r="B19" s="36"/>
      <c r="C19" s="38"/>
      <c r="D19" s="42"/>
      <c r="E19" s="38"/>
    </row>
    <row r="20" spans="1:5" ht="14.45" customHeight="1" thickBot="1" x14ac:dyDescent="0.3">
      <c r="A20">
        <v>10</v>
      </c>
      <c r="B20" s="48"/>
      <c r="C20" s="45"/>
      <c r="D20" s="43"/>
      <c r="E20" s="39"/>
    </row>
    <row r="21" spans="1:5" x14ac:dyDescent="0.25">
      <c r="C21" s="35"/>
      <c r="D21" s="35"/>
    </row>
    <row r="22" spans="1:5" x14ac:dyDescent="0.25">
      <c r="B22" s="79" t="s">
        <v>14</v>
      </c>
      <c r="C22" s="79"/>
      <c r="D22" s="79"/>
      <c r="E22" s="79"/>
    </row>
    <row r="23" spans="1:5" ht="14.45" customHeight="1" x14ac:dyDescent="0.25">
      <c r="B23" s="80" t="s">
        <v>135</v>
      </c>
      <c r="C23" s="80"/>
      <c r="D23" s="80"/>
      <c r="E23" s="80"/>
    </row>
    <row r="24" spans="1:5" ht="63" customHeight="1" x14ac:dyDescent="0.25">
      <c r="B24" s="81" t="s">
        <v>22</v>
      </c>
      <c r="C24" s="81"/>
      <c r="D24" s="81"/>
      <c r="E24" s="81"/>
    </row>
    <row r="25" spans="1:5" ht="30.75" customHeight="1" x14ac:dyDescent="0.25">
      <c r="B25" s="81" t="s">
        <v>21</v>
      </c>
      <c r="C25" s="81"/>
      <c r="D25" s="81"/>
      <c r="E25" s="81"/>
    </row>
    <row r="26" spans="1:5" ht="13.9" customHeight="1" thickBot="1" x14ac:dyDescent="0.3">
      <c r="B26" s="33"/>
      <c r="C26" s="33"/>
      <c r="D26" s="33"/>
      <c r="E26" s="33"/>
    </row>
    <row r="27" spans="1:5" ht="15.75" thickBot="1" x14ac:dyDescent="0.3">
      <c r="B27" s="83" t="s">
        <v>42</v>
      </c>
      <c r="C27" s="84"/>
      <c r="D27" s="84"/>
      <c r="E27" s="85"/>
    </row>
    <row r="28" spans="1:5" ht="45.75" thickBot="1" x14ac:dyDescent="0.3">
      <c r="B28" s="31" t="s">
        <v>81</v>
      </c>
      <c r="C28" s="40" t="s">
        <v>10</v>
      </c>
      <c r="D28" s="53" t="s">
        <v>7</v>
      </c>
      <c r="E28" s="57" t="s">
        <v>6</v>
      </c>
    </row>
    <row r="29" spans="1:5" x14ac:dyDescent="0.25">
      <c r="A29" s="20">
        <v>1</v>
      </c>
      <c r="B29" s="49" t="str">
        <f>'Centrally Assessed Values'!B120</f>
        <v>NV Energy Combined</v>
      </c>
      <c r="C29" s="50">
        <f>'Centrally Assessed Values'!E120</f>
        <v>0</v>
      </c>
      <c r="D29" s="54">
        <v>0</v>
      </c>
      <c r="E29" s="51">
        <f t="shared" ref="E29:E38" si="0">C29+D29</f>
        <v>0</v>
      </c>
    </row>
    <row r="30" spans="1:5" x14ac:dyDescent="0.25">
      <c r="A30" s="20">
        <v>2</v>
      </c>
      <c r="B30" s="49" t="str">
        <f>'Centrally Assessed Values'!B121</f>
        <v>SOUTHWEST GAS CORPORATION</v>
      </c>
      <c r="C30" s="50">
        <f>'Centrally Assessed Values'!E121</f>
        <v>0</v>
      </c>
      <c r="D30" s="54">
        <v>0</v>
      </c>
      <c r="E30" s="51">
        <f t="shared" si="0"/>
        <v>0</v>
      </c>
    </row>
    <row r="31" spans="1:5" x14ac:dyDescent="0.25">
      <c r="A31" s="20">
        <v>3</v>
      </c>
      <c r="B31" s="49" t="str">
        <f>'Centrally Assessed Values'!B122</f>
        <v>UNION PACIFIC RAILROAD</v>
      </c>
      <c r="C31" s="50">
        <f>'Centrally Assessed Values'!E122</f>
        <v>0</v>
      </c>
      <c r="D31" s="54">
        <v>0</v>
      </c>
      <c r="E31" s="51">
        <f t="shared" si="0"/>
        <v>0</v>
      </c>
    </row>
    <row r="32" spans="1:5" x14ac:dyDescent="0.25">
      <c r="A32" s="20">
        <v>4</v>
      </c>
      <c r="B32" s="49" t="str">
        <f>'Centrally Assessed Values'!B123</f>
        <v>SOUTHERN CALIFORNIA EDISON COMPANY</v>
      </c>
      <c r="C32" s="50">
        <f>'Centrally Assessed Values'!E123</f>
        <v>0</v>
      </c>
      <c r="D32" s="54">
        <v>0</v>
      </c>
      <c r="E32" s="51">
        <f t="shared" si="0"/>
        <v>0</v>
      </c>
    </row>
    <row r="33" spans="1:5" x14ac:dyDescent="0.25">
      <c r="A33" s="20">
        <v>5</v>
      </c>
      <c r="B33" s="49" t="str">
        <f>'Centrally Assessed Values'!B124</f>
        <v>KINDER MORGAN PIPELINE (SFPP LP)</v>
      </c>
      <c r="C33" s="50">
        <f>'Centrally Assessed Values'!E124</f>
        <v>0</v>
      </c>
      <c r="D33" s="54">
        <v>0</v>
      </c>
      <c r="E33" s="51">
        <f t="shared" si="0"/>
        <v>0</v>
      </c>
    </row>
    <row r="34" spans="1:5" x14ac:dyDescent="0.25">
      <c r="A34" s="20">
        <v>6</v>
      </c>
      <c r="B34" s="49" t="str">
        <f>'Centrally Assessed Values'!B125</f>
        <v>AMERICAN AIRLINES INCORPORATED</v>
      </c>
      <c r="C34" s="50">
        <f>'Centrally Assessed Values'!E125</f>
        <v>0</v>
      </c>
      <c r="D34" s="54">
        <v>0</v>
      </c>
      <c r="E34" s="51">
        <f t="shared" si="0"/>
        <v>0</v>
      </c>
    </row>
    <row r="35" spans="1:5" x14ac:dyDescent="0.25">
      <c r="A35" s="20">
        <v>7</v>
      </c>
      <c r="B35" s="49" t="str">
        <f>'Centrally Assessed Values'!B126</f>
        <v>VERIZON Combined Entities</v>
      </c>
      <c r="C35" s="50">
        <f>'Centrally Assessed Values'!E126</f>
        <v>0</v>
      </c>
      <c r="D35" s="54">
        <v>0</v>
      </c>
      <c r="E35" s="51">
        <f t="shared" si="0"/>
        <v>0</v>
      </c>
    </row>
    <row r="36" spans="1:5" x14ac:dyDescent="0.25">
      <c r="A36" s="20">
        <v>8</v>
      </c>
      <c r="B36" s="49" t="str">
        <f>'Centrally Assessed Values'!B127</f>
        <v>CITY OF LOS ANGELES DEPARTMENT OF WATER AND POWER</v>
      </c>
      <c r="C36" s="50">
        <f>'Centrally Assessed Values'!E127</f>
        <v>0</v>
      </c>
      <c r="D36" s="54">
        <v>0</v>
      </c>
      <c r="E36" s="51">
        <f t="shared" si="0"/>
        <v>0</v>
      </c>
    </row>
    <row r="37" spans="1:5" x14ac:dyDescent="0.25">
      <c r="A37" s="20">
        <v>9</v>
      </c>
      <c r="B37" s="49" t="str">
        <f>'Centrally Assessed Values'!B128</f>
        <v>SOUTHWEST AIRLINES COMPANY</v>
      </c>
      <c r="C37" s="50">
        <f>'Centrally Assessed Values'!E128</f>
        <v>0</v>
      </c>
      <c r="D37" s="54">
        <v>0</v>
      </c>
      <c r="E37" s="51">
        <f t="shared" si="0"/>
        <v>0</v>
      </c>
    </row>
    <row r="38" spans="1:5" ht="15.75" thickBot="1" x14ac:dyDescent="0.3">
      <c r="A38" s="20">
        <v>10</v>
      </c>
      <c r="B38" s="68" t="str">
        <f>'Centrally Assessed Values'!B129</f>
        <v>ALASKA AIRLINES</v>
      </c>
      <c r="C38" s="69">
        <f>'Centrally Assessed Values'!E129</f>
        <v>0</v>
      </c>
      <c r="D38" s="55">
        <v>0</v>
      </c>
      <c r="E38" s="52">
        <f t="shared" si="0"/>
        <v>0</v>
      </c>
    </row>
    <row r="40" spans="1:5" x14ac:dyDescent="0.25">
      <c r="C40" s="67">
        <f>SUM(C29:C38)</f>
        <v>0</v>
      </c>
      <c r="D40" s="67">
        <f t="shared" ref="D40:E40" si="1">SUM(D29:D38)</f>
        <v>0</v>
      </c>
      <c r="E40" s="67">
        <f t="shared" si="1"/>
        <v>0</v>
      </c>
    </row>
  </sheetData>
  <mergeCells count="13">
    <mergeCell ref="B27:E27"/>
    <mergeCell ref="B1:E1"/>
    <mergeCell ref="B2:E2"/>
    <mergeCell ref="B3:E3"/>
    <mergeCell ref="B4:E4"/>
    <mergeCell ref="B5:E5"/>
    <mergeCell ref="B6:E6"/>
    <mergeCell ref="B7:E7"/>
    <mergeCell ref="B9:E9"/>
    <mergeCell ref="B22:E22"/>
    <mergeCell ref="B24:E24"/>
    <mergeCell ref="B25:E25"/>
    <mergeCell ref="B23:E23"/>
  </mergeCells>
  <printOptions horizontalCentered="1"/>
  <pageMargins left="0.7" right="0.7" top="0.75" bottom="0.25" header="0.05" footer="0.05"/>
  <pageSetup scale="74" orientation="portrait" r:id="rId1"/>
  <headerFooter>
    <oddHeader>&amp;C&amp;"-,Bold"&amp;10Nevada Department of Taxation
&amp;"-,Bold Italic"&amp;12Report by County - Top Ten Highest Assessed Taxpayers</oddHeader>
    <oddFooter>&amp;C&amp;"Arial,Regular"&amp;8Page 15 of 21&amp;R&amp;"Arial,Regular"&amp;8LGS-F001
V2025.1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4CE38-3F54-4FB4-BBC2-2F4DC626A869}">
  <sheetPr>
    <pageSetUpPr fitToPage="1"/>
  </sheetPr>
  <dimension ref="A1:F40"/>
  <sheetViews>
    <sheetView zoomScaleNormal="100" workbookViewId="0">
      <selection activeCell="B23" sqref="B23:E23"/>
    </sheetView>
  </sheetViews>
  <sheetFormatPr defaultRowHeight="15" x14ac:dyDescent="0.25"/>
  <cols>
    <col min="1" max="1" width="7.85546875" style="20" customWidth="1"/>
    <col min="2" max="2" width="54.85546875" customWidth="1"/>
    <col min="3" max="5" width="15.7109375" customWidth="1"/>
    <col min="6" max="6" width="12.42578125" bestFit="1" customWidth="1"/>
  </cols>
  <sheetData>
    <row r="1" spans="1:6" x14ac:dyDescent="0.25">
      <c r="B1" s="79" t="s">
        <v>12</v>
      </c>
      <c r="C1" s="79"/>
      <c r="D1" s="79"/>
      <c r="E1" s="79"/>
    </row>
    <row r="2" spans="1:6" ht="14.45" customHeight="1" x14ac:dyDescent="0.25">
      <c r="B2" s="80" t="s">
        <v>135</v>
      </c>
      <c r="C2" s="80"/>
      <c r="D2" s="80"/>
      <c r="E2" s="80"/>
    </row>
    <row r="3" spans="1:6" ht="29.45" customHeight="1" x14ac:dyDescent="0.25">
      <c r="B3" s="81" t="s">
        <v>16</v>
      </c>
      <c r="C3" s="81"/>
      <c r="D3" s="81"/>
      <c r="E3" s="81"/>
    </row>
    <row r="4" spans="1:6" x14ac:dyDescent="0.25">
      <c r="B4" s="82" t="s">
        <v>17</v>
      </c>
      <c r="C4" s="82"/>
      <c r="D4" s="82"/>
      <c r="E4" s="82"/>
    </row>
    <row r="5" spans="1:6" x14ac:dyDescent="0.25">
      <c r="B5" s="82" t="s">
        <v>18</v>
      </c>
      <c r="C5" s="82"/>
      <c r="D5" s="82"/>
      <c r="E5" s="82"/>
    </row>
    <row r="6" spans="1:6" ht="15" customHeight="1" x14ac:dyDescent="0.25">
      <c r="B6" s="81" t="s">
        <v>19</v>
      </c>
      <c r="C6" s="81"/>
      <c r="D6" s="81"/>
      <c r="E6" s="81"/>
    </row>
    <row r="7" spans="1:6" ht="29.45" customHeight="1" x14ac:dyDescent="0.25">
      <c r="B7" s="81" t="s">
        <v>20</v>
      </c>
      <c r="C7" s="81"/>
      <c r="D7" s="81"/>
      <c r="E7" s="81"/>
    </row>
    <row r="8" spans="1:6" ht="15.75" thickBot="1" x14ac:dyDescent="0.3"/>
    <row r="9" spans="1:6" ht="15.75" thickBot="1" x14ac:dyDescent="0.3">
      <c r="B9" s="83" t="s">
        <v>43</v>
      </c>
      <c r="C9" s="84"/>
      <c r="D9" s="84"/>
      <c r="E9" s="85"/>
    </row>
    <row r="10" spans="1:6" ht="59.45" customHeight="1" thickBot="1" x14ac:dyDescent="0.3">
      <c r="A10"/>
      <c r="B10" s="31" t="s">
        <v>81</v>
      </c>
      <c r="C10" s="46"/>
      <c r="D10" s="32" t="s">
        <v>8</v>
      </c>
      <c r="E10" s="40" t="s">
        <v>9</v>
      </c>
    </row>
    <row r="11" spans="1:6" ht="14.45" customHeight="1" x14ac:dyDescent="0.25">
      <c r="A11">
        <v>1</v>
      </c>
      <c r="B11" s="47"/>
      <c r="C11" s="44"/>
      <c r="D11" s="41"/>
      <c r="E11" s="37"/>
      <c r="F11" s="34"/>
    </row>
    <row r="12" spans="1:6" ht="14.45" customHeight="1" x14ac:dyDescent="0.25">
      <c r="A12">
        <v>2</v>
      </c>
      <c r="B12" s="36"/>
      <c r="C12" s="38"/>
      <c r="D12" s="42"/>
      <c r="E12" s="38"/>
      <c r="F12" s="34"/>
    </row>
    <row r="13" spans="1:6" ht="14.45" customHeight="1" x14ac:dyDescent="0.25">
      <c r="A13">
        <v>3</v>
      </c>
      <c r="B13" s="47"/>
      <c r="C13" s="44"/>
      <c r="D13" s="42"/>
      <c r="E13" s="38"/>
      <c r="F13" s="34"/>
    </row>
    <row r="14" spans="1:6" ht="14.45" customHeight="1" x14ac:dyDescent="0.25">
      <c r="A14">
        <v>4</v>
      </c>
      <c r="B14" s="36"/>
      <c r="C14" s="38"/>
      <c r="D14" s="42"/>
      <c r="E14" s="38"/>
      <c r="F14" s="34"/>
    </row>
    <row r="15" spans="1:6" ht="14.45" customHeight="1" x14ac:dyDescent="0.25">
      <c r="A15">
        <v>5</v>
      </c>
      <c r="B15" s="47"/>
      <c r="C15" s="44"/>
      <c r="D15" s="42"/>
      <c r="E15" s="38"/>
    </row>
    <row r="16" spans="1:6" ht="14.45" customHeight="1" x14ac:dyDescent="0.25">
      <c r="A16">
        <v>6</v>
      </c>
      <c r="B16" s="36"/>
      <c r="C16" s="38"/>
      <c r="D16" s="42"/>
      <c r="E16" s="38"/>
    </row>
    <row r="17" spans="1:5" ht="14.45" customHeight="1" x14ac:dyDescent="0.25">
      <c r="A17">
        <v>7</v>
      </c>
      <c r="B17" s="47"/>
      <c r="C17" s="44"/>
      <c r="D17" s="42"/>
      <c r="E17" s="38"/>
    </row>
    <row r="18" spans="1:5" ht="14.45" customHeight="1" x14ac:dyDescent="0.25">
      <c r="A18">
        <v>8</v>
      </c>
      <c r="B18" s="36"/>
      <c r="C18" s="38"/>
      <c r="D18" s="42"/>
      <c r="E18" s="38"/>
    </row>
    <row r="19" spans="1:5" ht="14.45" customHeight="1" x14ac:dyDescent="0.25">
      <c r="A19">
        <v>9</v>
      </c>
      <c r="B19" s="36"/>
      <c r="C19" s="38"/>
      <c r="D19" s="42"/>
      <c r="E19" s="38"/>
    </row>
    <row r="20" spans="1:5" ht="14.45" customHeight="1" thickBot="1" x14ac:dyDescent="0.3">
      <c r="A20">
        <v>10</v>
      </c>
      <c r="B20" s="48"/>
      <c r="C20" s="45"/>
      <c r="D20" s="43"/>
      <c r="E20" s="39"/>
    </row>
    <row r="21" spans="1:5" x14ac:dyDescent="0.25">
      <c r="C21" s="35"/>
      <c r="D21" s="35"/>
    </row>
    <row r="22" spans="1:5" x14ac:dyDescent="0.25">
      <c r="B22" s="79" t="s">
        <v>14</v>
      </c>
      <c r="C22" s="79"/>
      <c r="D22" s="79"/>
      <c r="E22" s="79"/>
    </row>
    <row r="23" spans="1:5" ht="14.45" customHeight="1" x14ac:dyDescent="0.25">
      <c r="B23" s="80" t="s">
        <v>135</v>
      </c>
      <c r="C23" s="80"/>
      <c r="D23" s="80"/>
      <c r="E23" s="80"/>
    </row>
    <row r="24" spans="1:5" ht="63" customHeight="1" x14ac:dyDescent="0.25">
      <c r="B24" s="81" t="s">
        <v>22</v>
      </c>
      <c r="C24" s="81"/>
      <c r="D24" s="81"/>
      <c r="E24" s="81"/>
    </row>
    <row r="25" spans="1:5" ht="30.75" customHeight="1" x14ac:dyDescent="0.25">
      <c r="B25" s="81" t="s">
        <v>21</v>
      </c>
      <c r="C25" s="81"/>
      <c r="D25" s="81"/>
      <c r="E25" s="81"/>
    </row>
    <row r="26" spans="1:5" ht="13.9" customHeight="1" thickBot="1" x14ac:dyDescent="0.3">
      <c r="B26" s="33"/>
      <c r="C26" s="33"/>
      <c r="D26" s="33"/>
      <c r="E26" s="33"/>
    </row>
    <row r="27" spans="1:5" ht="15.75" thickBot="1" x14ac:dyDescent="0.3">
      <c r="B27" s="83" t="s">
        <v>44</v>
      </c>
      <c r="C27" s="84"/>
      <c r="D27" s="84"/>
      <c r="E27" s="85"/>
    </row>
    <row r="28" spans="1:5" ht="45.75" thickBot="1" x14ac:dyDescent="0.3">
      <c r="B28" s="31" t="s">
        <v>81</v>
      </c>
      <c r="C28" s="40" t="s">
        <v>10</v>
      </c>
      <c r="D28" s="53" t="s">
        <v>7</v>
      </c>
      <c r="E28" s="57" t="s">
        <v>6</v>
      </c>
    </row>
    <row r="29" spans="1:5" x14ac:dyDescent="0.25">
      <c r="A29" s="20">
        <v>1</v>
      </c>
      <c r="B29" s="49" t="str">
        <f>'Centrally Assessed Values'!B131</f>
        <v>ORNI 37 LLC (Ormat NV)</v>
      </c>
      <c r="C29" s="50">
        <f>'Centrally Assessed Values'!E131</f>
        <v>0</v>
      </c>
      <c r="D29" s="54">
        <v>0</v>
      </c>
      <c r="E29" s="51">
        <f t="shared" ref="E29:E38" si="0">C29+D29</f>
        <v>0</v>
      </c>
    </row>
    <row r="30" spans="1:5" x14ac:dyDescent="0.25">
      <c r="A30" s="20">
        <v>2</v>
      </c>
      <c r="B30" s="49" t="str">
        <f>'Centrally Assessed Values'!B132</f>
        <v>ORNI 47, LLC (Ormat NV)</v>
      </c>
      <c r="C30" s="50">
        <f>'Centrally Assessed Values'!E132</f>
        <v>0</v>
      </c>
      <c r="D30" s="54">
        <v>0</v>
      </c>
      <c r="E30" s="51">
        <f t="shared" si="0"/>
        <v>0</v>
      </c>
    </row>
    <row r="31" spans="1:5" x14ac:dyDescent="0.25">
      <c r="A31" s="20">
        <v>3</v>
      </c>
      <c r="B31" s="49" t="str">
        <f>'Centrally Assessed Values'!B133</f>
        <v>NV Energy Combined</v>
      </c>
      <c r="C31" s="50">
        <f>'Centrally Assessed Values'!E133</f>
        <v>0</v>
      </c>
      <c r="D31" s="54">
        <v>0</v>
      </c>
      <c r="E31" s="51">
        <f t="shared" si="0"/>
        <v>0</v>
      </c>
    </row>
    <row r="32" spans="1:5" x14ac:dyDescent="0.25">
      <c r="A32" s="20">
        <v>4</v>
      </c>
      <c r="B32" s="49" t="str">
        <f>'Centrally Assessed Values'!B134</f>
        <v>SOUTHERN CALIFORNIA EDISON COMPANY</v>
      </c>
      <c r="C32" s="50">
        <f>'Centrally Assessed Values'!E134</f>
        <v>0</v>
      </c>
      <c r="D32" s="54">
        <v>0</v>
      </c>
      <c r="E32" s="51">
        <f t="shared" si="0"/>
        <v>0</v>
      </c>
    </row>
    <row r="33" spans="1:5" x14ac:dyDescent="0.25">
      <c r="A33" s="20">
        <v>5</v>
      </c>
      <c r="B33" s="49" t="str">
        <f>'Centrally Assessed Values'!B135</f>
        <v>SOUTHWEST AIRLINES COMPANY</v>
      </c>
      <c r="C33" s="50">
        <f>'Centrally Assessed Values'!E135</f>
        <v>0</v>
      </c>
      <c r="D33" s="54">
        <v>0</v>
      </c>
      <c r="E33" s="51">
        <f t="shared" si="0"/>
        <v>0</v>
      </c>
    </row>
    <row r="34" spans="1:5" x14ac:dyDescent="0.25">
      <c r="A34" s="20">
        <v>6</v>
      </c>
      <c r="B34" s="49" t="str">
        <f>'Centrally Assessed Values'!B136</f>
        <v>ALASKA AIRLINES</v>
      </c>
      <c r="C34" s="50">
        <f>'Centrally Assessed Values'!E136</f>
        <v>0</v>
      </c>
      <c r="D34" s="54">
        <v>0</v>
      </c>
      <c r="E34" s="51">
        <f t="shared" si="0"/>
        <v>0</v>
      </c>
    </row>
    <row r="35" spans="1:5" x14ac:dyDescent="0.25">
      <c r="A35" s="20">
        <v>7</v>
      </c>
      <c r="B35" s="49" t="str">
        <f>'Centrally Assessed Values'!B137</f>
        <v>AMERICAN AIRLINES INCORPORATED</v>
      </c>
      <c r="C35" s="50">
        <f>'Centrally Assessed Values'!E137</f>
        <v>0</v>
      </c>
      <c r="D35" s="54">
        <v>0</v>
      </c>
      <c r="E35" s="51">
        <f t="shared" si="0"/>
        <v>0</v>
      </c>
    </row>
    <row r="36" spans="1:5" x14ac:dyDescent="0.25">
      <c r="A36" s="20">
        <v>8</v>
      </c>
      <c r="B36" s="49" t="str">
        <f>'Centrally Assessed Values'!B138</f>
        <v>ALLEGIANT AIR</v>
      </c>
      <c r="C36" s="50">
        <f>'Centrally Assessed Values'!E138</f>
        <v>0</v>
      </c>
      <c r="D36" s="54">
        <v>0</v>
      </c>
      <c r="E36" s="51">
        <f t="shared" si="0"/>
        <v>0</v>
      </c>
    </row>
    <row r="37" spans="1:5" x14ac:dyDescent="0.25">
      <c r="A37" s="20">
        <v>9</v>
      </c>
      <c r="B37" s="49" t="str">
        <f>'Centrally Assessed Values'!B139</f>
        <v>SOUTHWEST GAS CORPORATION</v>
      </c>
      <c r="C37" s="50">
        <f>'Centrally Assessed Values'!E139</f>
        <v>0</v>
      </c>
      <c r="D37" s="54">
        <v>0</v>
      </c>
      <c r="E37" s="51">
        <f t="shared" si="0"/>
        <v>0</v>
      </c>
    </row>
    <row r="38" spans="1:5" ht="15.75" thickBot="1" x14ac:dyDescent="0.3">
      <c r="A38" s="20">
        <v>10</v>
      </c>
      <c r="B38" s="68" t="str">
        <f>'Centrally Assessed Values'!B140</f>
        <v>CITY OF LOS ANGELES DEPARTMENT OF WATER AND POWER</v>
      </c>
      <c r="C38" s="69">
        <f>'Centrally Assessed Values'!E140</f>
        <v>0</v>
      </c>
      <c r="D38" s="55">
        <v>0</v>
      </c>
      <c r="E38" s="52">
        <f t="shared" si="0"/>
        <v>0</v>
      </c>
    </row>
    <row r="40" spans="1:5" x14ac:dyDescent="0.25">
      <c r="C40" s="67">
        <f>SUM(C29:C38)</f>
        <v>0</v>
      </c>
      <c r="D40" s="67">
        <f t="shared" ref="D40:E40" si="1">SUM(D29:D38)</f>
        <v>0</v>
      </c>
      <c r="E40" s="67">
        <f t="shared" si="1"/>
        <v>0</v>
      </c>
    </row>
  </sheetData>
  <mergeCells count="13">
    <mergeCell ref="B27:E27"/>
    <mergeCell ref="B1:E1"/>
    <mergeCell ref="B2:E2"/>
    <mergeCell ref="B3:E3"/>
    <mergeCell ref="B4:E4"/>
    <mergeCell ref="B5:E5"/>
    <mergeCell ref="B6:E6"/>
    <mergeCell ref="B7:E7"/>
    <mergeCell ref="B9:E9"/>
    <mergeCell ref="B22:E22"/>
    <mergeCell ref="B24:E24"/>
    <mergeCell ref="B25:E25"/>
    <mergeCell ref="B23:E23"/>
  </mergeCells>
  <printOptions horizontalCentered="1"/>
  <pageMargins left="0.7" right="0.7" top="0.75" bottom="0.25" header="0.05" footer="0.05"/>
  <pageSetup scale="73" orientation="portrait" r:id="rId1"/>
  <headerFooter>
    <oddHeader>&amp;C&amp;"-,Bold"&amp;10Nevada Department of Taxation
&amp;"-,Bold Italic"&amp;12Report by County - Top Ten Highest Assessed Taxpayers</oddHeader>
    <oddFooter>&amp;C&amp;"Arial,Regular"&amp;8Page 16 of 21&amp;R&amp;"Arial,Regular"&amp;8LGS-F001
V2025.1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27FEC-1758-40AD-84A8-9452ECD19C23}">
  <sheetPr>
    <pageSetUpPr fitToPage="1"/>
  </sheetPr>
  <dimension ref="A1:F40"/>
  <sheetViews>
    <sheetView zoomScaleNormal="100" workbookViewId="0">
      <selection activeCell="B23" sqref="B23:E23"/>
    </sheetView>
  </sheetViews>
  <sheetFormatPr defaultRowHeight="15" x14ac:dyDescent="0.25"/>
  <cols>
    <col min="1" max="1" width="7.85546875" style="20" customWidth="1"/>
    <col min="2" max="2" width="49.28515625" customWidth="1"/>
    <col min="3" max="5" width="15.7109375" customWidth="1"/>
    <col min="6" max="6" width="12.42578125" bestFit="1" customWidth="1"/>
  </cols>
  <sheetData>
    <row r="1" spans="1:6" x14ac:dyDescent="0.25">
      <c r="B1" s="79" t="s">
        <v>12</v>
      </c>
      <c r="C1" s="79"/>
      <c r="D1" s="79"/>
      <c r="E1" s="79"/>
    </row>
    <row r="2" spans="1:6" ht="14.45" customHeight="1" x14ac:dyDescent="0.25">
      <c r="B2" s="80" t="s">
        <v>135</v>
      </c>
      <c r="C2" s="80"/>
      <c r="D2" s="80"/>
      <c r="E2" s="80"/>
    </row>
    <row r="3" spans="1:6" ht="29.45" customHeight="1" x14ac:dyDescent="0.25">
      <c r="B3" s="81" t="s">
        <v>16</v>
      </c>
      <c r="C3" s="81"/>
      <c r="D3" s="81"/>
      <c r="E3" s="81"/>
    </row>
    <row r="4" spans="1:6" x14ac:dyDescent="0.25">
      <c r="B4" s="82" t="s">
        <v>17</v>
      </c>
      <c r="C4" s="82"/>
      <c r="D4" s="82"/>
      <c r="E4" s="82"/>
    </row>
    <row r="5" spans="1:6" x14ac:dyDescent="0.25">
      <c r="B5" s="82" t="s">
        <v>18</v>
      </c>
      <c r="C5" s="82"/>
      <c r="D5" s="82"/>
      <c r="E5" s="82"/>
    </row>
    <row r="6" spans="1:6" ht="15" customHeight="1" x14ac:dyDescent="0.25">
      <c r="B6" s="81" t="s">
        <v>19</v>
      </c>
      <c r="C6" s="81"/>
      <c r="D6" s="81"/>
      <c r="E6" s="81"/>
    </row>
    <row r="7" spans="1:6" ht="29.45" customHeight="1" x14ac:dyDescent="0.25">
      <c r="B7" s="81" t="s">
        <v>20</v>
      </c>
      <c r="C7" s="81"/>
      <c r="D7" s="81"/>
      <c r="E7" s="81"/>
    </row>
    <row r="8" spans="1:6" ht="15.75" thickBot="1" x14ac:dyDescent="0.3"/>
    <row r="9" spans="1:6" ht="15.75" thickBot="1" x14ac:dyDescent="0.3">
      <c r="B9" s="83" t="s">
        <v>45</v>
      </c>
      <c r="C9" s="84"/>
      <c r="D9" s="84"/>
      <c r="E9" s="85"/>
    </row>
    <row r="10" spans="1:6" ht="59.45" customHeight="1" thickBot="1" x14ac:dyDescent="0.3">
      <c r="A10"/>
      <c r="B10" s="31" t="s">
        <v>81</v>
      </c>
      <c r="C10" s="46"/>
      <c r="D10" s="32" t="s">
        <v>8</v>
      </c>
      <c r="E10" s="40" t="s">
        <v>9</v>
      </c>
    </row>
    <row r="11" spans="1:6" ht="14.45" customHeight="1" x14ac:dyDescent="0.25">
      <c r="A11">
        <v>1</v>
      </c>
      <c r="B11" s="47"/>
      <c r="C11" s="44"/>
      <c r="D11" s="41"/>
      <c r="E11" s="37"/>
      <c r="F11" s="34"/>
    </row>
    <row r="12" spans="1:6" ht="14.45" customHeight="1" x14ac:dyDescent="0.25">
      <c r="A12">
        <v>2</v>
      </c>
      <c r="B12" s="36"/>
      <c r="C12" s="38"/>
      <c r="D12" s="42"/>
      <c r="E12" s="38"/>
      <c r="F12" s="34"/>
    </row>
    <row r="13" spans="1:6" ht="14.45" customHeight="1" x14ac:dyDescent="0.25">
      <c r="A13">
        <v>3</v>
      </c>
      <c r="B13" s="47"/>
      <c r="C13" s="44"/>
      <c r="D13" s="42"/>
      <c r="E13" s="38"/>
      <c r="F13" s="34"/>
    </row>
    <row r="14" spans="1:6" ht="14.45" customHeight="1" x14ac:dyDescent="0.25">
      <c r="A14">
        <v>4</v>
      </c>
      <c r="B14" s="36"/>
      <c r="C14" s="38"/>
      <c r="D14" s="42"/>
      <c r="E14" s="38"/>
      <c r="F14" s="34"/>
    </row>
    <row r="15" spans="1:6" ht="14.45" customHeight="1" x14ac:dyDescent="0.25">
      <c r="A15">
        <v>5</v>
      </c>
      <c r="B15" s="47"/>
      <c r="C15" s="44"/>
      <c r="D15" s="42"/>
      <c r="E15" s="38"/>
    </row>
    <row r="16" spans="1:6" ht="14.45" customHeight="1" x14ac:dyDescent="0.25">
      <c r="A16">
        <v>6</v>
      </c>
      <c r="B16" s="36"/>
      <c r="C16" s="38"/>
      <c r="D16" s="42"/>
      <c r="E16" s="38"/>
    </row>
    <row r="17" spans="1:5" ht="14.45" customHeight="1" x14ac:dyDescent="0.25">
      <c r="A17">
        <v>7</v>
      </c>
      <c r="B17" s="47"/>
      <c r="C17" s="44"/>
      <c r="D17" s="42"/>
      <c r="E17" s="38"/>
    </row>
    <row r="18" spans="1:5" ht="14.45" customHeight="1" x14ac:dyDescent="0.25">
      <c r="A18">
        <v>8</v>
      </c>
      <c r="B18" s="36"/>
      <c r="C18" s="38"/>
      <c r="D18" s="42"/>
      <c r="E18" s="38"/>
    </row>
    <row r="19" spans="1:5" ht="14.45" customHeight="1" x14ac:dyDescent="0.25">
      <c r="A19">
        <v>9</v>
      </c>
      <c r="B19" s="36"/>
      <c r="C19" s="38"/>
      <c r="D19" s="42"/>
      <c r="E19" s="38"/>
    </row>
    <row r="20" spans="1:5" ht="14.45" customHeight="1" thickBot="1" x14ac:dyDescent="0.3">
      <c r="A20">
        <v>10</v>
      </c>
      <c r="B20" s="48"/>
      <c r="C20" s="45"/>
      <c r="D20" s="43"/>
      <c r="E20" s="39"/>
    </row>
    <row r="21" spans="1:5" x14ac:dyDescent="0.25">
      <c r="C21" s="35"/>
      <c r="D21" s="35"/>
    </row>
    <row r="22" spans="1:5" x14ac:dyDescent="0.25">
      <c r="B22" s="79" t="s">
        <v>14</v>
      </c>
      <c r="C22" s="79"/>
      <c r="D22" s="79"/>
      <c r="E22" s="79"/>
    </row>
    <row r="23" spans="1:5" ht="14.45" customHeight="1" x14ac:dyDescent="0.25">
      <c r="B23" s="80" t="s">
        <v>135</v>
      </c>
      <c r="C23" s="80"/>
      <c r="D23" s="80"/>
      <c r="E23" s="80"/>
    </row>
    <row r="24" spans="1:5" ht="63" customHeight="1" x14ac:dyDescent="0.25">
      <c r="B24" s="81" t="s">
        <v>22</v>
      </c>
      <c r="C24" s="81"/>
      <c r="D24" s="81"/>
      <c r="E24" s="81"/>
    </row>
    <row r="25" spans="1:5" ht="30.75" customHeight="1" x14ac:dyDescent="0.25">
      <c r="B25" s="81" t="s">
        <v>21</v>
      </c>
      <c r="C25" s="81"/>
      <c r="D25" s="81"/>
      <c r="E25" s="81"/>
    </row>
    <row r="26" spans="1:5" ht="13.9" customHeight="1" thickBot="1" x14ac:dyDescent="0.3">
      <c r="B26" s="33"/>
      <c r="C26" s="33"/>
      <c r="D26" s="33"/>
      <c r="E26" s="33"/>
    </row>
    <row r="27" spans="1:5" ht="15.75" thickBot="1" x14ac:dyDescent="0.3">
      <c r="B27" s="83" t="s">
        <v>46</v>
      </c>
      <c r="C27" s="84"/>
      <c r="D27" s="84"/>
      <c r="E27" s="85"/>
    </row>
    <row r="28" spans="1:5" ht="45.75" thickBot="1" x14ac:dyDescent="0.3">
      <c r="B28" s="31" t="s">
        <v>81</v>
      </c>
      <c r="C28" s="40" t="s">
        <v>10</v>
      </c>
      <c r="D28" s="53" t="s">
        <v>7</v>
      </c>
      <c r="E28" s="57" t="s">
        <v>6</v>
      </c>
    </row>
    <row r="29" spans="1:5" x14ac:dyDescent="0.25">
      <c r="A29" s="20">
        <v>1</v>
      </c>
      <c r="B29" s="49" t="str">
        <f>'Centrally Assessed Values'!B142</f>
        <v>VALLEY ELECTRIC ASSOCIATION IC</v>
      </c>
      <c r="C29" s="50">
        <f>'Centrally Assessed Values'!E142</f>
        <v>0</v>
      </c>
      <c r="D29" s="54">
        <v>0</v>
      </c>
      <c r="E29" s="51">
        <f t="shared" ref="E29:E38" si="0">C29+D29</f>
        <v>0</v>
      </c>
    </row>
    <row r="30" spans="1:5" x14ac:dyDescent="0.25">
      <c r="A30" s="20">
        <v>2</v>
      </c>
      <c r="B30" s="49" t="str">
        <f>'Centrally Assessed Values'!B143</f>
        <v>NV Energy Combined</v>
      </c>
      <c r="C30" s="50">
        <f>'Centrally Assessed Values'!E143</f>
        <v>0</v>
      </c>
      <c r="D30" s="54">
        <v>0</v>
      </c>
      <c r="E30" s="51">
        <f t="shared" si="0"/>
        <v>0</v>
      </c>
    </row>
    <row r="31" spans="1:5" x14ac:dyDescent="0.25">
      <c r="A31" s="20">
        <v>3</v>
      </c>
      <c r="B31" s="49" t="str">
        <f>'Centrally Assessed Values'!B144</f>
        <v>ONLINE TRANSMISSION COMPANY</v>
      </c>
      <c r="C31" s="50">
        <f>'Centrally Assessed Values'!E144</f>
        <v>0</v>
      </c>
      <c r="D31" s="54">
        <v>0</v>
      </c>
      <c r="E31" s="51">
        <f t="shared" si="0"/>
        <v>0</v>
      </c>
    </row>
    <row r="32" spans="1:5" x14ac:dyDescent="0.25">
      <c r="A32" s="20">
        <v>4</v>
      </c>
      <c r="B32" s="49" t="str">
        <f>'Centrally Assessed Values'!B145</f>
        <v>SOUTHWEST AIRLINES COMPANY</v>
      </c>
      <c r="C32" s="50">
        <f>'Centrally Assessed Values'!E145</f>
        <v>0</v>
      </c>
      <c r="D32" s="54">
        <v>0</v>
      </c>
      <c r="E32" s="51">
        <f t="shared" si="0"/>
        <v>0</v>
      </c>
    </row>
    <row r="33" spans="1:5" x14ac:dyDescent="0.25">
      <c r="A33" s="20">
        <v>5</v>
      </c>
      <c r="B33" s="49" t="str">
        <f>'Centrally Assessed Values'!B146</f>
        <v>AMERICAN AIRLINES INCORPORATED</v>
      </c>
      <c r="C33" s="50">
        <f>'Centrally Assessed Values'!E146</f>
        <v>0</v>
      </c>
      <c r="D33" s="54">
        <v>0</v>
      </c>
      <c r="E33" s="51">
        <f t="shared" si="0"/>
        <v>0</v>
      </c>
    </row>
    <row r="34" spans="1:5" x14ac:dyDescent="0.25">
      <c r="A34" s="20">
        <v>6</v>
      </c>
      <c r="B34" s="49" t="str">
        <f>'Centrally Assessed Values'!B147</f>
        <v>ALLEGIANT AIR</v>
      </c>
      <c r="C34" s="50">
        <f>'Centrally Assessed Values'!E147</f>
        <v>0</v>
      </c>
      <c r="D34" s="54">
        <v>0</v>
      </c>
      <c r="E34" s="51">
        <f t="shared" si="0"/>
        <v>0</v>
      </c>
    </row>
    <row r="35" spans="1:5" x14ac:dyDescent="0.25">
      <c r="A35" s="20">
        <v>7</v>
      </c>
      <c r="B35" s="49" t="str">
        <f>'Centrally Assessed Values'!B148</f>
        <v>GRIDLIANCE GP LLC</v>
      </c>
      <c r="C35" s="50">
        <f>'Centrally Assessed Values'!E148</f>
        <v>0</v>
      </c>
      <c r="D35" s="54">
        <v>0</v>
      </c>
      <c r="E35" s="51">
        <f t="shared" si="0"/>
        <v>0</v>
      </c>
    </row>
    <row r="36" spans="1:5" x14ac:dyDescent="0.25">
      <c r="A36" s="20">
        <v>8</v>
      </c>
      <c r="B36" s="49" t="str">
        <f>'Centrally Assessed Values'!B149</f>
        <v>SPIRIT AIRLINES, INC.</v>
      </c>
      <c r="C36" s="50">
        <f>'Centrally Assessed Values'!E149</f>
        <v>0</v>
      </c>
      <c r="D36" s="54">
        <v>0</v>
      </c>
      <c r="E36" s="51">
        <f t="shared" si="0"/>
        <v>0</v>
      </c>
    </row>
    <row r="37" spans="1:5" x14ac:dyDescent="0.25">
      <c r="A37" s="20">
        <v>9</v>
      </c>
      <c r="B37" s="49" t="str">
        <f>'Centrally Assessed Values'!B150</f>
        <v>ALASKA AIRLINES</v>
      </c>
      <c r="C37" s="50">
        <f>'Centrally Assessed Values'!E150</f>
        <v>0</v>
      </c>
      <c r="D37" s="54">
        <v>0</v>
      </c>
      <c r="E37" s="51">
        <f t="shared" si="0"/>
        <v>0</v>
      </c>
    </row>
    <row r="38" spans="1:5" ht="15.75" thickBot="1" x14ac:dyDescent="0.3">
      <c r="A38" s="20">
        <v>10</v>
      </c>
      <c r="B38" s="68" t="str">
        <f>'Centrally Assessed Values'!B151</f>
        <v>UNITED AIRLINES INCORPORATED</v>
      </c>
      <c r="C38" s="69">
        <f>'Centrally Assessed Values'!E151</f>
        <v>0</v>
      </c>
      <c r="D38" s="55">
        <v>0</v>
      </c>
      <c r="E38" s="52">
        <f t="shared" si="0"/>
        <v>0</v>
      </c>
    </row>
    <row r="40" spans="1:5" x14ac:dyDescent="0.25">
      <c r="C40" s="67">
        <f>SUM(C29:C38)</f>
        <v>0</v>
      </c>
      <c r="D40" s="67">
        <f t="shared" ref="D40:E40" si="1">SUM(D29:D38)</f>
        <v>0</v>
      </c>
      <c r="E40" s="67">
        <f t="shared" si="1"/>
        <v>0</v>
      </c>
    </row>
  </sheetData>
  <mergeCells count="13">
    <mergeCell ref="B27:E27"/>
    <mergeCell ref="B1:E1"/>
    <mergeCell ref="B2:E2"/>
    <mergeCell ref="B3:E3"/>
    <mergeCell ref="B4:E4"/>
    <mergeCell ref="B5:E5"/>
    <mergeCell ref="B6:E6"/>
    <mergeCell ref="B7:E7"/>
    <mergeCell ref="B9:E9"/>
    <mergeCell ref="B22:E22"/>
    <mergeCell ref="B24:E24"/>
    <mergeCell ref="B25:E25"/>
    <mergeCell ref="B23:E23"/>
  </mergeCells>
  <printOptions horizontalCentered="1"/>
  <pageMargins left="0.7" right="0.7" top="0.75" bottom="0.25" header="0.05" footer="0.05"/>
  <pageSetup scale="77" orientation="portrait" r:id="rId1"/>
  <headerFooter>
    <oddHeader>&amp;C&amp;"-,Bold"&amp;10Nevada Department of Taxation
&amp;"-,Bold Italic"&amp;12Report by County - Top Ten Highest Assessed Taxpayers</oddHeader>
    <oddFooter>&amp;C&amp;"Arial,Regular"&amp;8Page 17 of 21&amp;R&amp;"Arial,Regular"&amp;8LGS-F001
V2025.1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D9E17-B47B-4C8F-B0AC-2B541F7B4EAC}">
  <sheetPr>
    <pageSetUpPr fitToPage="1"/>
  </sheetPr>
  <dimension ref="A1:F40"/>
  <sheetViews>
    <sheetView zoomScaleNormal="100" workbookViewId="0">
      <selection activeCell="B23" sqref="B23:E23"/>
    </sheetView>
  </sheetViews>
  <sheetFormatPr defaultRowHeight="15" x14ac:dyDescent="0.25"/>
  <cols>
    <col min="1" max="1" width="7.85546875" style="20" customWidth="1"/>
    <col min="2" max="2" width="55.42578125" customWidth="1"/>
    <col min="3" max="5" width="15.7109375" customWidth="1"/>
    <col min="6" max="6" width="12.42578125" bestFit="1" customWidth="1"/>
  </cols>
  <sheetData>
    <row r="1" spans="1:6" x14ac:dyDescent="0.25">
      <c r="B1" s="79" t="s">
        <v>12</v>
      </c>
      <c r="C1" s="79"/>
      <c r="D1" s="79"/>
      <c r="E1" s="79"/>
    </row>
    <row r="2" spans="1:6" ht="14.45" customHeight="1" x14ac:dyDescent="0.25">
      <c r="B2" s="80" t="s">
        <v>135</v>
      </c>
      <c r="C2" s="80"/>
      <c r="D2" s="80"/>
      <c r="E2" s="80"/>
    </row>
    <row r="3" spans="1:6" ht="29.45" customHeight="1" x14ac:dyDescent="0.25">
      <c r="B3" s="81" t="s">
        <v>16</v>
      </c>
      <c r="C3" s="81"/>
      <c r="D3" s="81"/>
      <c r="E3" s="81"/>
    </row>
    <row r="4" spans="1:6" x14ac:dyDescent="0.25">
      <c r="B4" s="82" t="s">
        <v>17</v>
      </c>
      <c r="C4" s="82"/>
      <c r="D4" s="82"/>
      <c r="E4" s="82"/>
    </row>
    <row r="5" spans="1:6" x14ac:dyDescent="0.25">
      <c r="B5" s="82" t="s">
        <v>18</v>
      </c>
      <c r="C5" s="82"/>
      <c r="D5" s="82"/>
      <c r="E5" s="82"/>
    </row>
    <row r="6" spans="1:6" ht="15" customHeight="1" x14ac:dyDescent="0.25">
      <c r="B6" s="81" t="s">
        <v>19</v>
      </c>
      <c r="C6" s="81"/>
      <c r="D6" s="81"/>
      <c r="E6" s="81"/>
    </row>
    <row r="7" spans="1:6" ht="29.45" customHeight="1" x14ac:dyDescent="0.25">
      <c r="B7" s="81" t="s">
        <v>20</v>
      </c>
      <c r="C7" s="81"/>
      <c r="D7" s="81"/>
      <c r="E7" s="81"/>
    </row>
    <row r="8" spans="1:6" ht="15.75" thickBot="1" x14ac:dyDescent="0.3"/>
    <row r="9" spans="1:6" ht="15.75" thickBot="1" x14ac:dyDescent="0.3">
      <c r="B9" s="83" t="s">
        <v>47</v>
      </c>
      <c r="C9" s="84"/>
      <c r="D9" s="84"/>
      <c r="E9" s="85"/>
    </row>
    <row r="10" spans="1:6" ht="59.45" customHeight="1" thickBot="1" x14ac:dyDescent="0.3">
      <c r="A10"/>
      <c r="B10" s="31" t="s">
        <v>81</v>
      </c>
      <c r="C10" s="46"/>
      <c r="D10" s="32" t="s">
        <v>8</v>
      </c>
      <c r="E10" s="40" t="s">
        <v>9</v>
      </c>
    </row>
    <row r="11" spans="1:6" ht="14.45" customHeight="1" x14ac:dyDescent="0.25">
      <c r="A11">
        <v>1</v>
      </c>
      <c r="B11" s="47"/>
      <c r="C11" s="44"/>
      <c r="D11" s="41"/>
      <c r="E11" s="37"/>
      <c r="F11" s="34"/>
    </row>
    <row r="12" spans="1:6" ht="14.45" customHeight="1" x14ac:dyDescent="0.25">
      <c r="A12">
        <v>2</v>
      </c>
      <c r="B12" s="36"/>
      <c r="C12" s="38"/>
      <c r="D12" s="42"/>
      <c r="E12" s="38"/>
      <c r="F12" s="34"/>
    </row>
    <row r="13" spans="1:6" ht="14.45" customHeight="1" x14ac:dyDescent="0.25">
      <c r="A13">
        <v>3</v>
      </c>
      <c r="B13" s="47"/>
      <c r="C13" s="44"/>
      <c r="D13" s="42"/>
      <c r="E13" s="38"/>
      <c r="F13" s="34"/>
    </row>
    <row r="14" spans="1:6" ht="14.45" customHeight="1" x14ac:dyDescent="0.25">
      <c r="A14">
        <v>4</v>
      </c>
      <c r="B14" s="36"/>
      <c r="C14" s="38"/>
      <c r="D14" s="42"/>
      <c r="E14" s="38"/>
      <c r="F14" s="34"/>
    </row>
    <row r="15" spans="1:6" ht="14.45" customHeight="1" x14ac:dyDescent="0.25">
      <c r="A15">
        <v>5</v>
      </c>
      <c r="B15" s="47"/>
      <c r="C15" s="44"/>
      <c r="D15" s="42"/>
      <c r="E15" s="38"/>
    </row>
    <row r="16" spans="1:6" ht="14.45" customHeight="1" x14ac:dyDescent="0.25">
      <c r="A16">
        <v>6</v>
      </c>
      <c r="B16" s="36"/>
      <c r="C16" s="38"/>
      <c r="D16" s="42"/>
      <c r="E16" s="38"/>
    </row>
    <row r="17" spans="1:5" ht="14.45" customHeight="1" x14ac:dyDescent="0.25">
      <c r="A17">
        <v>7</v>
      </c>
      <c r="B17" s="47"/>
      <c r="C17" s="44"/>
      <c r="D17" s="42"/>
      <c r="E17" s="38"/>
    </row>
    <row r="18" spans="1:5" ht="14.45" customHeight="1" x14ac:dyDescent="0.25">
      <c r="A18">
        <v>8</v>
      </c>
      <c r="B18" s="36"/>
      <c r="C18" s="38"/>
      <c r="D18" s="42"/>
      <c r="E18" s="38"/>
    </row>
    <row r="19" spans="1:5" ht="14.45" customHeight="1" x14ac:dyDescent="0.25">
      <c r="A19">
        <v>9</v>
      </c>
      <c r="B19" s="36"/>
      <c r="C19" s="38"/>
      <c r="D19" s="42"/>
      <c r="E19" s="38"/>
    </row>
    <row r="20" spans="1:5" ht="14.45" customHeight="1" thickBot="1" x14ac:dyDescent="0.3">
      <c r="A20">
        <v>10</v>
      </c>
      <c r="B20" s="48"/>
      <c r="C20" s="45"/>
      <c r="D20" s="43"/>
      <c r="E20" s="39"/>
    </row>
    <row r="21" spans="1:5" x14ac:dyDescent="0.25">
      <c r="C21" s="35"/>
      <c r="D21" s="35"/>
    </row>
    <row r="22" spans="1:5" x14ac:dyDescent="0.25">
      <c r="B22" s="79" t="s">
        <v>14</v>
      </c>
      <c r="C22" s="79"/>
      <c r="D22" s="79"/>
      <c r="E22" s="79"/>
    </row>
    <row r="23" spans="1:5" ht="14.45" customHeight="1" x14ac:dyDescent="0.25">
      <c r="B23" s="80" t="s">
        <v>135</v>
      </c>
      <c r="C23" s="80"/>
      <c r="D23" s="80"/>
      <c r="E23" s="80"/>
    </row>
    <row r="24" spans="1:5" ht="63" customHeight="1" x14ac:dyDescent="0.25">
      <c r="B24" s="81" t="s">
        <v>22</v>
      </c>
      <c r="C24" s="81"/>
      <c r="D24" s="81"/>
      <c r="E24" s="81"/>
    </row>
    <row r="25" spans="1:5" ht="30.75" customHeight="1" x14ac:dyDescent="0.25">
      <c r="B25" s="81" t="s">
        <v>21</v>
      </c>
      <c r="C25" s="81"/>
      <c r="D25" s="81"/>
      <c r="E25" s="81"/>
    </row>
    <row r="26" spans="1:5" ht="13.9" customHeight="1" thickBot="1" x14ac:dyDescent="0.3">
      <c r="B26" s="33"/>
      <c r="C26" s="33"/>
      <c r="D26" s="33"/>
      <c r="E26" s="33"/>
    </row>
    <row r="27" spans="1:5" ht="15.75" thickBot="1" x14ac:dyDescent="0.3">
      <c r="B27" s="83" t="s">
        <v>48</v>
      </c>
      <c r="C27" s="84"/>
      <c r="D27" s="84"/>
      <c r="E27" s="85"/>
    </row>
    <row r="28" spans="1:5" ht="45.75" thickBot="1" x14ac:dyDescent="0.3">
      <c r="B28" s="31" t="s">
        <v>81</v>
      </c>
      <c r="C28" s="40" t="s">
        <v>10</v>
      </c>
      <c r="D28" s="53" t="s">
        <v>7</v>
      </c>
      <c r="E28" s="57" t="s">
        <v>6</v>
      </c>
    </row>
    <row r="29" spans="1:5" x14ac:dyDescent="0.25">
      <c r="A29" s="20">
        <v>1</v>
      </c>
      <c r="B29" s="49" t="str">
        <f>'Centrally Assessed Values'!B153</f>
        <v>UNION PACIFIC RAILROAD</v>
      </c>
      <c r="C29" s="50">
        <f>'Centrally Assessed Values'!E153</f>
        <v>0</v>
      </c>
      <c r="D29" s="54">
        <v>0</v>
      </c>
      <c r="E29" s="51">
        <f t="shared" ref="E29:E38" si="0">C29+D29</f>
        <v>0</v>
      </c>
    </row>
    <row r="30" spans="1:5" x14ac:dyDescent="0.25">
      <c r="A30" s="20">
        <v>2</v>
      </c>
      <c r="B30" s="49" t="str">
        <f>'Centrally Assessed Values'!B154</f>
        <v>NV Energy Combined</v>
      </c>
      <c r="C30" s="50">
        <f>'Centrally Assessed Values'!E154</f>
        <v>0</v>
      </c>
      <c r="D30" s="54">
        <v>0</v>
      </c>
      <c r="E30" s="51">
        <f t="shared" si="0"/>
        <v>0</v>
      </c>
    </row>
    <row r="31" spans="1:5" x14ac:dyDescent="0.25">
      <c r="A31" s="20">
        <v>3</v>
      </c>
      <c r="B31" s="49" t="str">
        <f>'Centrally Assessed Values'!B155</f>
        <v>SOUTHWEST GAS CORPORATION</v>
      </c>
      <c r="C31" s="50">
        <f>'Centrally Assessed Values'!E155</f>
        <v>0</v>
      </c>
      <c r="D31" s="54">
        <v>0</v>
      </c>
      <c r="E31" s="51">
        <f t="shared" si="0"/>
        <v>0</v>
      </c>
    </row>
    <row r="32" spans="1:5" x14ac:dyDescent="0.25">
      <c r="A32" s="20">
        <v>4</v>
      </c>
      <c r="B32" s="49" t="str">
        <f>'Centrally Assessed Values'!B156</f>
        <v>ORNI 15 LLC</v>
      </c>
      <c r="C32" s="50">
        <f>'Centrally Assessed Values'!E156</f>
        <v>0</v>
      </c>
      <c r="D32" s="54">
        <v>0</v>
      </c>
      <c r="E32" s="51">
        <f t="shared" si="0"/>
        <v>0</v>
      </c>
    </row>
    <row r="33" spans="1:5" x14ac:dyDescent="0.25">
      <c r="A33" s="20">
        <v>5</v>
      </c>
      <c r="B33" s="49" t="str">
        <f>'Centrally Assessed Values'!B157</f>
        <v>SOUTHERN CALIFORNIA EDISON COMPANY</v>
      </c>
      <c r="C33" s="50">
        <f>'Centrally Assessed Values'!E157</f>
        <v>0</v>
      </c>
      <c r="D33" s="54">
        <v>0</v>
      </c>
      <c r="E33" s="51">
        <f t="shared" si="0"/>
        <v>0</v>
      </c>
    </row>
    <row r="34" spans="1:5" x14ac:dyDescent="0.25">
      <c r="A34" s="20">
        <v>6</v>
      </c>
      <c r="B34" s="49" t="str">
        <f>'Centrally Assessed Values'!B158</f>
        <v>ALLEGIANT AIR</v>
      </c>
      <c r="C34" s="50">
        <f>'Centrally Assessed Values'!E158</f>
        <v>0</v>
      </c>
      <c r="D34" s="54">
        <v>0</v>
      </c>
      <c r="E34" s="51">
        <f t="shared" si="0"/>
        <v>0</v>
      </c>
    </row>
    <row r="35" spans="1:5" x14ac:dyDescent="0.25">
      <c r="A35" s="20">
        <v>7</v>
      </c>
      <c r="B35" s="49" t="str">
        <f>'Centrally Assessed Values'!B159</f>
        <v>SPIRIT AIRLINES, INC.</v>
      </c>
      <c r="C35" s="50">
        <f>'Centrally Assessed Values'!E159</f>
        <v>0</v>
      </c>
      <c r="D35" s="54">
        <v>0</v>
      </c>
      <c r="E35" s="51">
        <f t="shared" si="0"/>
        <v>0</v>
      </c>
    </row>
    <row r="36" spans="1:5" x14ac:dyDescent="0.25">
      <c r="A36" s="20">
        <v>8</v>
      </c>
      <c r="B36" s="49" t="str">
        <f>'Centrally Assessed Values'!B160</f>
        <v>CITY OF LOS ANGELES DEPARTMENT OF WATER AND POWER</v>
      </c>
      <c r="C36" s="50">
        <f>'Centrally Assessed Values'!E160</f>
        <v>0</v>
      </c>
      <c r="D36" s="54">
        <v>0</v>
      </c>
      <c r="E36" s="51">
        <f t="shared" si="0"/>
        <v>0</v>
      </c>
    </row>
    <row r="37" spans="1:5" x14ac:dyDescent="0.25">
      <c r="A37" s="20">
        <v>9</v>
      </c>
      <c r="B37" s="49" t="str">
        <f>'Centrally Assessed Values'!B161</f>
        <v>BURLINGTON NORTHERN SANTA FE RAILWAY</v>
      </c>
      <c r="C37" s="50">
        <f>'Centrally Assessed Values'!E161</f>
        <v>0</v>
      </c>
      <c r="D37" s="54">
        <v>0</v>
      </c>
      <c r="E37" s="51">
        <f t="shared" si="0"/>
        <v>0</v>
      </c>
    </row>
    <row r="38" spans="1:5" ht="15.75" thickBot="1" x14ac:dyDescent="0.3">
      <c r="A38" s="20">
        <v>10</v>
      </c>
      <c r="B38" s="68" t="str">
        <f>'Centrally Assessed Values'!B162</f>
        <v>HORIZON AIR INDUSTRIES, INC.</v>
      </c>
      <c r="C38" s="69">
        <f>'Centrally Assessed Values'!E162</f>
        <v>0</v>
      </c>
      <c r="D38" s="55">
        <v>0</v>
      </c>
      <c r="E38" s="52">
        <f t="shared" si="0"/>
        <v>0</v>
      </c>
    </row>
    <row r="40" spans="1:5" x14ac:dyDescent="0.25">
      <c r="C40" s="67">
        <f>SUM(C29:C38)</f>
        <v>0</v>
      </c>
      <c r="D40" s="67">
        <f t="shared" ref="D40:E40" si="1">SUM(D29:D38)</f>
        <v>0</v>
      </c>
      <c r="E40" s="67">
        <f t="shared" si="1"/>
        <v>0</v>
      </c>
    </row>
  </sheetData>
  <mergeCells count="13">
    <mergeCell ref="B27:E27"/>
    <mergeCell ref="B1:E1"/>
    <mergeCell ref="B2:E2"/>
    <mergeCell ref="B3:E3"/>
    <mergeCell ref="B4:E4"/>
    <mergeCell ref="B5:E5"/>
    <mergeCell ref="B6:E6"/>
    <mergeCell ref="B7:E7"/>
    <mergeCell ref="B9:E9"/>
    <mergeCell ref="B22:E22"/>
    <mergeCell ref="B24:E24"/>
    <mergeCell ref="B25:E25"/>
    <mergeCell ref="B23:E23"/>
  </mergeCells>
  <printOptions horizontalCentered="1"/>
  <pageMargins left="0.7" right="0.7" top="0.75" bottom="0.25" header="0.05" footer="0.05"/>
  <pageSetup scale="73" orientation="portrait" r:id="rId1"/>
  <headerFooter>
    <oddHeader>&amp;C&amp;"-,Bold"&amp;10Nevada Department of Taxation
&amp;"-,Bold Italic"&amp;12Report by County - Top Ten Highest Assessed Taxpayers</oddHeader>
    <oddFooter>&amp;C&amp;"Arial,Regular"&amp;8Page 18 of 21&amp;R&amp;"Arial,Regular"&amp;8LGS-F001
V2025.1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01B9A-DF85-4D65-8C49-B897730E605A}">
  <sheetPr>
    <pageSetUpPr fitToPage="1"/>
  </sheetPr>
  <dimension ref="A1:F40"/>
  <sheetViews>
    <sheetView zoomScaleNormal="100" workbookViewId="0">
      <selection activeCell="B23" sqref="B23:E23"/>
    </sheetView>
  </sheetViews>
  <sheetFormatPr defaultRowHeight="15" x14ac:dyDescent="0.25"/>
  <cols>
    <col min="1" max="1" width="7.85546875" style="20" customWidth="1"/>
    <col min="2" max="2" width="49.28515625" customWidth="1"/>
    <col min="3" max="5" width="15.7109375" customWidth="1"/>
    <col min="6" max="6" width="12.42578125" bestFit="1" customWidth="1"/>
  </cols>
  <sheetData>
    <row r="1" spans="1:6" x14ac:dyDescent="0.25">
      <c r="B1" s="79" t="s">
        <v>12</v>
      </c>
      <c r="C1" s="79"/>
      <c r="D1" s="79"/>
      <c r="E1" s="79"/>
    </row>
    <row r="2" spans="1:6" ht="14.45" customHeight="1" x14ac:dyDescent="0.25">
      <c r="B2" s="80" t="s">
        <v>135</v>
      </c>
      <c r="C2" s="80"/>
      <c r="D2" s="80"/>
      <c r="E2" s="80"/>
    </row>
    <row r="3" spans="1:6" ht="29.45" customHeight="1" x14ac:dyDescent="0.25">
      <c r="B3" s="81" t="s">
        <v>16</v>
      </c>
      <c r="C3" s="81"/>
      <c r="D3" s="81"/>
      <c r="E3" s="81"/>
    </row>
    <row r="4" spans="1:6" x14ac:dyDescent="0.25">
      <c r="B4" s="82" t="s">
        <v>17</v>
      </c>
      <c r="C4" s="82"/>
      <c r="D4" s="82"/>
      <c r="E4" s="82"/>
    </row>
    <row r="5" spans="1:6" x14ac:dyDescent="0.25">
      <c r="B5" s="82" t="s">
        <v>18</v>
      </c>
      <c r="C5" s="82"/>
      <c r="D5" s="82"/>
      <c r="E5" s="82"/>
    </row>
    <row r="6" spans="1:6" ht="15" customHeight="1" x14ac:dyDescent="0.25">
      <c r="B6" s="81" t="s">
        <v>19</v>
      </c>
      <c r="C6" s="81"/>
      <c r="D6" s="81"/>
      <c r="E6" s="81"/>
    </row>
    <row r="7" spans="1:6" ht="29.45" customHeight="1" x14ac:dyDescent="0.25">
      <c r="B7" s="81" t="s">
        <v>20</v>
      </c>
      <c r="C7" s="81"/>
      <c r="D7" s="81"/>
      <c r="E7" s="81"/>
    </row>
    <row r="8" spans="1:6" ht="15.75" thickBot="1" x14ac:dyDescent="0.3"/>
    <row r="9" spans="1:6" ht="15.75" thickBot="1" x14ac:dyDescent="0.3">
      <c r="B9" s="83" t="s">
        <v>49</v>
      </c>
      <c r="C9" s="84"/>
      <c r="D9" s="84"/>
      <c r="E9" s="85"/>
    </row>
    <row r="10" spans="1:6" ht="59.45" customHeight="1" thickBot="1" x14ac:dyDescent="0.3">
      <c r="A10"/>
      <c r="B10" s="31" t="s">
        <v>81</v>
      </c>
      <c r="C10" s="46"/>
      <c r="D10" s="32" t="s">
        <v>8</v>
      </c>
      <c r="E10" s="40" t="s">
        <v>9</v>
      </c>
    </row>
    <row r="11" spans="1:6" ht="14.45" customHeight="1" x14ac:dyDescent="0.25">
      <c r="A11">
        <v>1</v>
      </c>
      <c r="B11" s="47"/>
      <c r="C11" s="44"/>
      <c r="D11" s="41"/>
      <c r="E11" s="37"/>
      <c r="F11" s="34"/>
    </row>
    <row r="12" spans="1:6" ht="14.45" customHeight="1" x14ac:dyDescent="0.25">
      <c r="A12">
        <v>2</v>
      </c>
      <c r="B12" s="36"/>
      <c r="C12" s="38"/>
      <c r="D12" s="42"/>
      <c r="E12" s="38"/>
      <c r="F12" s="34"/>
    </row>
    <row r="13" spans="1:6" ht="14.45" customHeight="1" x14ac:dyDescent="0.25">
      <c r="A13">
        <v>3</v>
      </c>
      <c r="B13" s="47"/>
      <c r="C13" s="44"/>
      <c r="D13" s="42"/>
      <c r="E13" s="38"/>
      <c r="F13" s="34"/>
    </row>
    <row r="14" spans="1:6" ht="14.45" customHeight="1" x14ac:dyDescent="0.25">
      <c r="A14">
        <v>4</v>
      </c>
      <c r="B14" s="36"/>
      <c r="C14" s="38"/>
      <c r="D14" s="42"/>
      <c r="E14" s="38"/>
      <c r="F14" s="34"/>
    </row>
    <row r="15" spans="1:6" ht="14.45" customHeight="1" x14ac:dyDescent="0.25">
      <c r="A15">
        <v>5</v>
      </c>
      <c r="B15" s="47"/>
      <c r="C15" s="44"/>
      <c r="D15" s="42"/>
      <c r="E15" s="38"/>
    </row>
    <row r="16" spans="1:6" ht="14.45" customHeight="1" x14ac:dyDescent="0.25">
      <c r="A16">
        <v>6</v>
      </c>
      <c r="B16" s="36"/>
      <c r="C16" s="38"/>
      <c r="D16" s="42"/>
      <c r="E16" s="38"/>
    </row>
    <row r="17" spans="1:5" ht="14.45" customHeight="1" x14ac:dyDescent="0.25">
      <c r="A17">
        <v>7</v>
      </c>
      <c r="B17" s="47"/>
      <c r="C17" s="44"/>
      <c r="D17" s="42"/>
      <c r="E17" s="38"/>
    </row>
    <row r="18" spans="1:5" ht="14.45" customHeight="1" x14ac:dyDescent="0.25">
      <c r="A18">
        <v>8</v>
      </c>
      <c r="B18" s="36"/>
      <c r="C18" s="38"/>
      <c r="D18" s="42"/>
      <c r="E18" s="38"/>
    </row>
    <row r="19" spans="1:5" ht="14.45" customHeight="1" x14ac:dyDescent="0.25">
      <c r="A19">
        <v>9</v>
      </c>
      <c r="B19" s="36"/>
      <c r="C19" s="38"/>
      <c r="D19" s="42"/>
      <c r="E19" s="38"/>
    </row>
    <row r="20" spans="1:5" ht="14.45" customHeight="1" thickBot="1" x14ac:dyDescent="0.3">
      <c r="A20">
        <v>10</v>
      </c>
      <c r="B20" s="48"/>
      <c r="C20" s="45"/>
      <c r="D20" s="43"/>
      <c r="E20" s="39"/>
    </row>
    <row r="21" spans="1:5" x14ac:dyDescent="0.25">
      <c r="C21" s="35"/>
      <c r="D21" s="35"/>
    </row>
    <row r="22" spans="1:5" x14ac:dyDescent="0.25">
      <c r="B22" s="79" t="s">
        <v>14</v>
      </c>
      <c r="C22" s="79"/>
      <c r="D22" s="79"/>
      <c r="E22" s="79"/>
    </row>
    <row r="23" spans="1:5" ht="14.45" customHeight="1" x14ac:dyDescent="0.25">
      <c r="B23" s="80" t="s">
        <v>135</v>
      </c>
      <c r="C23" s="80"/>
      <c r="D23" s="80"/>
      <c r="E23" s="80"/>
    </row>
    <row r="24" spans="1:5" ht="63" customHeight="1" x14ac:dyDescent="0.25">
      <c r="B24" s="81" t="s">
        <v>22</v>
      </c>
      <c r="C24" s="81"/>
      <c r="D24" s="81"/>
      <c r="E24" s="81"/>
    </row>
    <row r="25" spans="1:5" ht="30.75" customHeight="1" x14ac:dyDescent="0.25">
      <c r="B25" s="81" t="s">
        <v>21</v>
      </c>
      <c r="C25" s="81"/>
      <c r="D25" s="81"/>
      <c r="E25" s="81"/>
    </row>
    <row r="26" spans="1:5" ht="13.9" customHeight="1" thickBot="1" x14ac:dyDescent="0.3">
      <c r="B26" s="33"/>
      <c r="C26" s="33"/>
      <c r="D26" s="33"/>
      <c r="E26" s="33"/>
    </row>
    <row r="27" spans="1:5" ht="15.75" thickBot="1" x14ac:dyDescent="0.3">
      <c r="B27" s="83" t="s">
        <v>50</v>
      </c>
      <c r="C27" s="84"/>
      <c r="D27" s="84"/>
      <c r="E27" s="85"/>
    </row>
    <row r="28" spans="1:5" ht="45.75" thickBot="1" x14ac:dyDescent="0.3">
      <c r="B28" s="31" t="s">
        <v>81</v>
      </c>
      <c r="C28" s="40" t="s">
        <v>10</v>
      </c>
      <c r="D28" s="53" t="s">
        <v>7</v>
      </c>
      <c r="E28" s="57" t="s">
        <v>6</v>
      </c>
    </row>
    <row r="29" spans="1:5" x14ac:dyDescent="0.25">
      <c r="A29" s="20">
        <v>1</v>
      </c>
      <c r="B29" s="49" t="str">
        <f>'Centrally Assessed Values'!B166</f>
        <v>NV Energy Combined</v>
      </c>
      <c r="C29" s="50">
        <f>'Centrally Assessed Values'!E166</f>
        <v>0</v>
      </c>
      <c r="D29" s="54">
        <v>0</v>
      </c>
      <c r="E29" s="51">
        <f t="shared" ref="E29:E38" si="0">C29+D29</f>
        <v>0</v>
      </c>
    </row>
    <row r="30" spans="1:5" x14ac:dyDescent="0.25">
      <c r="A30" s="20">
        <v>2</v>
      </c>
      <c r="B30" s="49" t="str">
        <f>'Centrally Assessed Values'!B167</f>
        <v>KINDER MORGAN PIPELINE (SFPP LP)</v>
      </c>
      <c r="C30" s="50">
        <f>'Centrally Assessed Values'!E167</f>
        <v>0</v>
      </c>
      <c r="D30" s="54">
        <v>0</v>
      </c>
      <c r="E30" s="51">
        <f t="shared" si="0"/>
        <v>0</v>
      </c>
    </row>
    <row r="31" spans="1:5" x14ac:dyDescent="0.25">
      <c r="A31" s="20">
        <v>3</v>
      </c>
      <c r="B31" s="49" t="str">
        <f>'Centrally Assessed Values'!B168</f>
        <v>UNION PACIFIC RAILROAD</v>
      </c>
      <c r="C31" s="50">
        <f>'Centrally Assessed Values'!E168</f>
        <v>0</v>
      </c>
      <c r="D31" s="54">
        <v>0</v>
      </c>
      <c r="E31" s="51">
        <f t="shared" si="0"/>
        <v>0</v>
      </c>
    </row>
    <row r="32" spans="1:5" x14ac:dyDescent="0.25">
      <c r="A32" s="20">
        <v>4</v>
      </c>
      <c r="B32" s="49" t="str">
        <f>'Centrally Assessed Values'!B169</f>
        <v>AMERICAN AIRLINES INCORPORATED</v>
      </c>
      <c r="C32" s="50">
        <f>'Centrally Assessed Values'!E169</f>
        <v>0</v>
      </c>
      <c r="D32" s="54">
        <v>0</v>
      </c>
      <c r="E32" s="51">
        <f t="shared" si="0"/>
        <v>0</v>
      </c>
    </row>
    <row r="33" spans="1:5" x14ac:dyDescent="0.25">
      <c r="A33" s="20">
        <v>5</v>
      </c>
      <c r="B33" s="49" t="str">
        <f>'Centrally Assessed Values'!B170</f>
        <v>SOUTHWEST GAS CORPORATION</v>
      </c>
      <c r="C33" s="50">
        <f>'Centrally Assessed Values'!E170</f>
        <v>0</v>
      </c>
      <c r="D33" s="54">
        <v>0</v>
      </c>
      <c r="E33" s="51">
        <f t="shared" si="0"/>
        <v>0</v>
      </c>
    </row>
    <row r="34" spans="1:5" x14ac:dyDescent="0.25">
      <c r="A34" s="20">
        <v>6</v>
      </c>
      <c r="B34" s="49" t="str">
        <f>'Centrally Assessed Values'!B171</f>
        <v>UNITED AIRLINES INCORPORATED</v>
      </c>
      <c r="C34" s="50">
        <f>'Centrally Assessed Values'!E171</f>
        <v>0</v>
      </c>
      <c r="D34" s="54">
        <v>0</v>
      </c>
      <c r="E34" s="51">
        <f t="shared" si="0"/>
        <v>0</v>
      </c>
    </row>
    <row r="35" spans="1:5" x14ac:dyDescent="0.25">
      <c r="A35" s="20">
        <v>7</v>
      </c>
      <c r="B35" s="49" t="str">
        <f>'Centrally Assessed Values'!B172</f>
        <v>JETBLUE AIRWAYS CORPORATION</v>
      </c>
      <c r="C35" s="50">
        <f>'Centrally Assessed Values'!E172</f>
        <v>0</v>
      </c>
      <c r="D35" s="54">
        <v>0</v>
      </c>
      <c r="E35" s="51">
        <f t="shared" si="0"/>
        <v>0</v>
      </c>
    </row>
    <row r="36" spans="1:5" x14ac:dyDescent="0.25">
      <c r="A36" s="20">
        <v>8</v>
      </c>
      <c r="B36" s="49" t="str">
        <f>'Centrally Assessed Values'!B173</f>
        <v>SOUTHWEST AIRLINES COMPANY</v>
      </c>
      <c r="C36" s="50">
        <f>'Centrally Assessed Values'!E173</f>
        <v>0</v>
      </c>
      <c r="D36" s="54">
        <v>0</v>
      </c>
      <c r="E36" s="51">
        <f t="shared" si="0"/>
        <v>0</v>
      </c>
    </row>
    <row r="37" spans="1:5" x14ac:dyDescent="0.25">
      <c r="A37" s="20">
        <v>9</v>
      </c>
      <c r="B37" s="49" t="str">
        <f>'Centrally Assessed Values'!B174</f>
        <v>TUSCARORA GAS TRANS COMPANY</v>
      </c>
      <c r="C37" s="50">
        <f>'Centrally Assessed Values'!E174</f>
        <v>0</v>
      </c>
      <c r="D37" s="54">
        <v>0</v>
      </c>
      <c r="E37" s="51">
        <f t="shared" si="0"/>
        <v>0</v>
      </c>
    </row>
    <row r="38" spans="1:5" ht="15.75" thickBot="1" x14ac:dyDescent="0.3">
      <c r="A38" s="20">
        <v>10</v>
      </c>
      <c r="B38" s="68" t="str">
        <f>'Centrally Assessed Values'!B175</f>
        <v>ALLEGIANT AIR</v>
      </c>
      <c r="C38" s="69">
        <f>'Centrally Assessed Values'!E175</f>
        <v>0</v>
      </c>
      <c r="D38" s="55">
        <v>0</v>
      </c>
      <c r="E38" s="52">
        <f t="shared" si="0"/>
        <v>0</v>
      </c>
    </row>
    <row r="40" spans="1:5" x14ac:dyDescent="0.25">
      <c r="C40" s="67">
        <f>SUM(C29:C38)</f>
        <v>0</v>
      </c>
      <c r="D40" s="67">
        <f t="shared" ref="D40:E40" si="1">SUM(D29:D38)</f>
        <v>0</v>
      </c>
      <c r="E40" s="67">
        <f t="shared" si="1"/>
        <v>0</v>
      </c>
    </row>
  </sheetData>
  <mergeCells count="13">
    <mergeCell ref="B27:E27"/>
    <mergeCell ref="B1:E1"/>
    <mergeCell ref="B2:E2"/>
    <mergeCell ref="B3:E3"/>
    <mergeCell ref="B4:E4"/>
    <mergeCell ref="B5:E5"/>
    <mergeCell ref="B6:E6"/>
    <mergeCell ref="B7:E7"/>
    <mergeCell ref="B9:E9"/>
    <mergeCell ref="B22:E22"/>
    <mergeCell ref="B24:E24"/>
    <mergeCell ref="B25:E25"/>
    <mergeCell ref="B23:E23"/>
  </mergeCells>
  <printOptions horizontalCentered="1"/>
  <pageMargins left="0.7" right="0.7" top="0.75" bottom="0.25" header="0.05" footer="0.05"/>
  <pageSetup scale="77" orientation="portrait" r:id="rId1"/>
  <headerFooter>
    <oddHeader>&amp;C&amp;"-,Bold"&amp;10Nevada Department of Taxation
&amp;"-,Bold Italic"&amp;12Report by County - Top Ten Highest Assessed Taxpayers</oddHeader>
    <oddFooter>&amp;C&amp;"Arial,Regular"&amp;8Page 19 of 21&amp;R&amp;"Arial,Regular"&amp;8LGS-F001
V2025.1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7FC35-3498-45BF-A015-0BB4851BFD32}">
  <sheetPr>
    <pageSetUpPr fitToPage="1"/>
  </sheetPr>
  <dimension ref="A1:F40"/>
  <sheetViews>
    <sheetView zoomScaleNormal="100" workbookViewId="0">
      <selection activeCell="B23" sqref="B23:E23"/>
    </sheetView>
  </sheetViews>
  <sheetFormatPr defaultRowHeight="15" x14ac:dyDescent="0.25"/>
  <cols>
    <col min="1" max="1" width="7.85546875" style="20" customWidth="1"/>
    <col min="2" max="2" width="49.28515625" customWidth="1"/>
    <col min="3" max="5" width="15.7109375" customWidth="1"/>
    <col min="6" max="6" width="12.42578125" bestFit="1" customWidth="1"/>
  </cols>
  <sheetData>
    <row r="1" spans="1:6" x14ac:dyDescent="0.25">
      <c r="B1" s="79" t="s">
        <v>12</v>
      </c>
      <c r="C1" s="79"/>
      <c r="D1" s="79"/>
      <c r="E1" s="79"/>
    </row>
    <row r="2" spans="1:6" ht="14.45" customHeight="1" x14ac:dyDescent="0.25">
      <c r="B2" s="80" t="s">
        <v>135</v>
      </c>
      <c r="C2" s="80"/>
      <c r="D2" s="80"/>
      <c r="E2" s="80"/>
    </row>
    <row r="3" spans="1:6" ht="29.45" customHeight="1" x14ac:dyDescent="0.25">
      <c r="B3" s="81" t="s">
        <v>16</v>
      </c>
      <c r="C3" s="81"/>
      <c r="D3" s="81"/>
      <c r="E3" s="81"/>
    </row>
    <row r="4" spans="1:6" x14ac:dyDescent="0.25">
      <c r="B4" s="82" t="s">
        <v>17</v>
      </c>
      <c r="C4" s="82"/>
      <c r="D4" s="82"/>
      <c r="E4" s="82"/>
    </row>
    <row r="5" spans="1:6" x14ac:dyDescent="0.25">
      <c r="B5" s="82" t="s">
        <v>18</v>
      </c>
      <c r="C5" s="82"/>
      <c r="D5" s="82"/>
      <c r="E5" s="82"/>
    </row>
    <row r="6" spans="1:6" ht="15" customHeight="1" x14ac:dyDescent="0.25">
      <c r="B6" s="81" t="s">
        <v>19</v>
      </c>
      <c r="C6" s="81"/>
      <c r="D6" s="81"/>
      <c r="E6" s="81"/>
    </row>
    <row r="7" spans="1:6" ht="29.45" customHeight="1" x14ac:dyDescent="0.25">
      <c r="B7" s="81" t="s">
        <v>20</v>
      </c>
      <c r="C7" s="81"/>
      <c r="D7" s="81"/>
      <c r="E7" s="81"/>
    </row>
    <row r="8" spans="1:6" ht="15.75" thickBot="1" x14ac:dyDescent="0.3"/>
    <row r="9" spans="1:6" ht="15.75" thickBot="1" x14ac:dyDescent="0.3">
      <c r="B9" s="83" t="s">
        <v>51</v>
      </c>
      <c r="C9" s="84"/>
      <c r="D9" s="84"/>
      <c r="E9" s="85"/>
    </row>
    <row r="10" spans="1:6" ht="59.45" customHeight="1" thickBot="1" x14ac:dyDescent="0.3">
      <c r="A10"/>
      <c r="B10" s="31" t="s">
        <v>81</v>
      </c>
      <c r="C10" s="46"/>
      <c r="D10" s="32" t="s">
        <v>8</v>
      </c>
      <c r="E10" s="40" t="s">
        <v>9</v>
      </c>
    </row>
    <row r="11" spans="1:6" ht="14.45" customHeight="1" x14ac:dyDescent="0.25">
      <c r="A11">
        <v>1</v>
      </c>
      <c r="B11" s="47"/>
      <c r="C11" s="44"/>
      <c r="D11" s="41"/>
      <c r="E11" s="37"/>
      <c r="F11" s="34"/>
    </row>
    <row r="12" spans="1:6" ht="14.45" customHeight="1" x14ac:dyDescent="0.25">
      <c r="A12">
        <v>2</v>
      </c>
      <c r="B12" s="36"/>
      <c r="C12" s="38"/>
      <c r="D12" s="42"/>
      <c r="E12" s="38"/>
      <c r="F12" s="34"/>
    </row>
    <row r="13" spans="1:6" ht="14.45" customHeight="1" x14ac:dyDescent="0.25">
      <c r="A13">
        <v>3</v>
      </c>
      <c r="B13" s="47"/>
      <c r="C13" s="44"/>
      <c r="D13" s="42"/>
      <c r="E13" s="38"/>
      <c r="F13" s="34"/>
    </row>
    <row r="14" spans="1:6" ht="14.45" customHeight="1" x14ac:dyDescent="0.25">
      <c r="A14">
        <v>4</v>
      </c>
      <c r="B14" s="36"/>
      <c r="C14" s="38"/>
      <c r="D14" s="42"/>
      <c r="E14" s="38"/>
      <c r="F14" s="34"/>
    </row>
    <row r="15" spans="1:6" ht="14.45" customHeight="1" x14ac:dyDescent="0.25">
      <c r="A15">
        <v>5</v>
      </c>
      <c r="B15" s="47"/>
      <c r="C15" s="44"/>
      <c r="D15" s="42"/>
      <c r="E15" s="38"/>
    </row>
    <row r="16" spans="1:6" ht="14.45" customHeight="1" x14ac:dyDescent="0.25">
      <c r="A16">
        <v>6</v>
      </c>
      <c r="B16" s="36"/>
      <c r="C16" s="38"/>
      <c r="D16" s="42"/>
      <c r="E16" s="38"/>
    </row>
    <row r="17" spans="1:5" ht="14.45" customHeight="1" x14ac:dyDescent="0.25">
      <c r="A17">
        <v>7</v>
      </c>
      <c r="B17" s="47"/>
      <c r="C17" s="44"/>
      <c r="D17" s="42"/>
      <c r="E17" s="38"/>
    </row>
    <row r="18" spans="1:5" ht="14.45" customHeight="1" x14ac:dyDescent="0.25">
      <c r="A18">
        <v>8</v>
      </c>
      <c r="B18" s="36"/>
      <c r="C18" s="38"/>
      <c r="D18" s="42"/>
      <c r="E18" s="38"/>
    </row>
    <row r="19" spans="1:5" ht="14.45" customHeight="1" x14ac:dyDescent="0.25">
      <c r="A19">
        <v>9</v>
      </c>
      <c r="B19" s="36"/>
      <c r="C19" s="38"/>
      <c r="D19" s="42"/>
      <c r="E19" s="38"/>
    </row>
    <row r="20" spans="1:5" ht="14.45" customHeight="1" thickBot="1" x14ac:dyDescent="0.3">
      <c r="A20">
        <v>10</v>
      </c>
      <c r="B20" s="48"/>
      <c r="C20" s="45"/>
      <c r="D20" s="43"/>
      <c r="E20" s="39"/>
    </row>
    <row r="21" spans="1:5" x14ac:dyDescent="0.25">
      <c r="C21" s="35"/>
      <c r="D21" s="35"/>
    </row>
    <row r="22" spans="1:5" x14ac:dyDescent="0.25">
      <c r="B22" s="79" t="s">
        <v>14</v>
      </c>
      <c r="C22" s="79"/>
      <c r="D22" s="79"/>
      <c r="E22" s="79"/>
    </row>
    <row r="23" spans="1:5" ht="14.45" customHeight="1" x14ac:dyDescent="0.25">
      <c r="B23" s="80" t="s">
        <v>135</v>
      </c>
      <c r="C23" s="80"/>
      <c r="D23" s="80"/>
      <c r="E23" s="80"/>
    </row>
    <row r="24" spans="1:5" ht="63" customHeight="1" x14ac:dyDescent="0.25">
      <c r="B24" s="81" t="s">
        <v>22</v>
      </c>
      <c r="C24" s="81"/>
      <c r="D24" s="81"/>
      <c r="E24" s="81"/>
    </row>
    <row r="25" spans="1:5" ht="30.75" customHeight="1" x14ac:dyDescent="0.25">
      <c r="B25" s="81" t="s">
        <v>21</v>
      </c>
      <c r="C25" s="81"/>
      <c r="D25" s="81"/>
      <c r="E25" s="81"/>
    </row>
    <row r="26" spans="1:5" ht="13.9" customHeight="1" thickBot="1" x14ac:dyDescent="0.3">
      <c r="B26" s="33"/>
      <c r="C26" s="33"/>
      <c r="D26" s="33"/>
      <c r="E26" s="33"/>
    </row>
    <row r="27" spans="1:5" ht="15.75" thickBot="1" x14ac:dyDescent="0.3">
      <c r="B27" s="83" t="s">
        <v>52</v>
      </c>
      <c r="C27" s="84"/>
      <c r="D27" s="84"/>
      <c r="E27" s="85"/>
    </row>
    <row r="28" spans="1:5" ht="45.75" thickBot="1" x14ac:dyDescent="0.3">
      <c r="B28" s="31" t="s">
        <v>81</v>
      </c>
      <c r="C28" s="40" t="s">
        <v>10</v>
      </c>
      <c r="D28" s="53" t="s">
        <v>7</v>
      </c>
      <c r="E28" s="57" t="s">
        <v>6</v>
      </c>
    </row>
    <row r="29" spans="1:5" x14ac:dyDescent="0.25">
      <c r="A29" s="20">
        <v>1</v>
      </c>
      <c r="B29" s="49" t="str">
        <f>'Centrally Assessed Values'!B177</f>
        <v>NV Energy Combined</v>
      </c>
      <c r="C29" s="50">
        <f>'Centrally Assessed Values'!E177</f>
        <v>0</v>
      </c>
      <c r="D29" s="54">
        <v>0</v>
      </c>
      <c r="E29" s="51">
        <f t="shared" ref="E29:E38" si="0">C29+D29</f>
        <v>0</v>
      </c>
    </row>
    <row r="30" spans="1:5" x14ac:dyDescent="0.25">
      <c r="A30" s="20">
        <v>2</v>
      </c>
      <c r="B30" s="49" t="str">
        <f>'Centrally Assessed Values'!B178</f>
        <v>RUBY PIPELINE LLC</v>
      </c>
      <c r="C30" s="50">
        <f>'Centrally Assessed Values'!E178</f>
        <v>0</v>
      </c>
      <c r="D30" s="54">
        <v>0</v>
      </c>
      <c r="E30" s="51">
        <f t="shared" si="0"/>
        <v>0</v>
      </c>
    </row>
    <row r="31" spans="1:5" x14ac:dyDescent="0.25">
      <c r="A31" s="20">
        <v>3</v>
      </c>
      <c r="B31" s="49" t="str">
        <f>'Centrally Assessed Values'!B179</f>
        <v>UNION PACIFIC RAILROAD</v>
      </c>
      <c r="C31" s="50">
        <f>'Centrally Assessed Values'!E179</f>
        <v>0</v>
      </c>
      <c r="D31" s="54">
        <v>0</v>
      </c>
      <c r="E31" s="51">
        <f t="shared" si="0"/>
        <v>0</v>
      </c>
    </row>
    <row r="32" spans="1:5" x14ac:dyDescent="0.25">
      <c r="A32" s="20">
        <v>4</v>
      </c>
      <c r="B32" s="49" t="str">
        <f>'Centrally Assessed Values'!B180</f>
        <v>SOUTHERN CALIFORNIA EDISON COMPANY</v>
      </c>
      <c r="C32" s="50">
        <f>'Centrally Assessed Values'!E180</f>
        <v>0</v>
      </c>
      <c r="D32" s="54">
        <v>0</v>
      </c>
      <c r="E32" s="51">
        <f t="shared" si="0"/>
        <v>0</v>
      </c>
    </row>
    <row r="33" spans="1:5" x14ac:dyDescent="0.25">
      <c r="A33" s="20">
        <v>5</v>
      </c>
      <c r="B33" s="49" t="str">
        <f>'Centrally Assessed Values'!B181</f>
        <v>SOUTHWEST GAS CORPORATION</v>
      </c>
      <c r="C33" s="50">
        <f>'Centrally Assessed Values'!E181</f>
        <v>0</v>
      </c>
      <c r="D33" s="54">
        <v>0</v>
      </c>
      <c r="E33" s="51">
        <f t="shared" si="0"/>
        <v>0</v>
      </c>
    </row>
    <row r="34" spans="1:5" x14ac:dyDescent="0.25">
      <c r="A34" s="20">
        <v>6</v>
      </c>
      <c r="B34" s="49" t="str">
        <f>'Centrally Assessed Values'!B182</f>
        <v>FEDERAL EXPRESS CORPORATION</v>
      </c>
      <c r="C34" s="50">
        <f>'Centrally Assessed Values'!E182</f>
        <v>0</v>
      </c>
      <c r="D34" s="54">
        <v>0</v>
      </c>
      <c r="E34" s="51">
        <f t="shared" si="0"/>
        <v>0</v>
      </c>
    </row>
    <row r="35" spans="1:5" x14ac:dyDescent="0.25">
      <c r="A35" s="20">
        <v>7</v>
      </c>
      <c r="B35" s="49" t="str">
        <f>'Centrally Assessed Values'!B183</f>
        <v>TUSCARORA GAS TRANS COMPANY</v>
      </c>
      <c r="C35" s="50">
        <f>'Centrally Assessed Values'!E183</f>
        <v>0</v>
      </c>
      <c r="D35" s="54">
        <v>0</v>
      </c>
      <c r="E35" s="51">
        <f t="shared" si="0"/>
        <v>0</v>
      </c>
    </row>
    <row r="36" spans="1:5" x14ac:dyDescent="0.25">
      <c r="A36" s="20">
        <v>8</v>
      </c>
      <c r="B36" s="49" t="str">
        <f>'Centrally Assessed Values'!B184</f>
        <v>KINDER MORGAN PIPELINE (SFPP LP)</v>
      </c>
      <c r="C36" s="50">
        <f>'Centrally Assessed Values'!E184</f>
        <v>0</v>
      </c>
      <c r="D36" s="54">
        <v>0</v>
      </c>
      <c r="E36" s="51">
        <f t="shared" si="0"/>
        <v>0</v>
      </c>
    </row>
    <row r="37" spans="1:5" x14ac:dyDescent="0.25">
      <c r="A37" s="20">
        <v>9</v>
      </c>
      <c r="B37" s="49" t="str">
        <f>'Centrally Assessed Values'!B185</f>
        <v>DELTA AIR LINES INCORPORATED</v>
      </c>
      <c r="C37" s="50">
        <f>'Centrally Assessed Values'!E185</f>
        <v>0</v>
      </c>
      <c r="D37" s="54">
        <v>0</v>
      </c>
      <c r="E37" s="51">
        <f t="shared" si="0"/>
        <v>0</v>
      </c>
    </row>
    <row r="38" spans="1:5" ht="15.75" thickBot="1" x14ac:dyDescent="0.3">
      <c r="A38" s="20">
        <v>10</v>
      </c>
      <c r="B38" s="68" t="str">
        <f>'Centrally Assessed Values'!B186</f>
        <v>SOUTHWEST AIRLINES COMPANY</v>
      </c>
      <c r="C38" s="69">
        <f>'Centrally Assessed Values'!E186</f>
        <v>0</v>
      </c>
      <c r="D38" s="55">
        <v>0</v>
      </c>
      <c r="E38" s="52">
        <f t="shared" si="0"/>
        <v>0</v>
      </c>
    </row>
    <row r="40" spans="1:5" x14ac:dyDescent="0.25">
      <c r="C40" s="67">
        <f>SUM(C29:C38)</f>
        <v>0</v>
      </c>
      <c r="D40" s="67">
        <f t="shared" ref="D40:E40" si="1">SUM(D29:D38)</f>
        <v>0</v>
      </c>
      <c r="E40" s="67">
        <f t="shared" si="1"/>
        <v>0</v>
      </c>
    </row>
  </sheetData>
  <mergeCells count="13">
    <mergeCell ref="B27:E27"/>
    <mergeCell ref="B1:E1"/>
    <mergeCell ref="B2:E2"/>
    <mergeCell ref="B3:E3"/>
    <mergeCell ref="B4:E4"/>
    <mergeCell ref="B5:E5"/>
    <mergeCell ref="B6:E6"/>
    <mergeCell ref="B7:E7"/>
    <mergeCell ref="B9:E9"/>
    <mergeCell ref="B22:E22"/>
    <mergeCell ref="B24:E24"/>
    <mergeCell ref="B25:E25"/>
    <mergeCell ref="B23:E23"/>
  </mergeCells>
  <printOptions horizontalCentered="1"/>
  <pageMargins left="0.7" right="0.7" top="0.75" bottom="0.25" header="0.05" footer="0.05"/>
  <pageSetup scale="77" orientation="portrait" r:id="rId1"/>
  <headerFooter>
    <oddHeader>&amp;C&amp;"-,Bold"&amp;10Nevada Department of Taxation
&amp;"-,Bold Italic"&amp;12Report by County - Top Ten Highest Assessed Taxpayers</oddHeader>
    <oddFooter>&amp;C&amp;"Arial,Regular"&amp;8Page 20 of 21&amp;R&amp;"Arial,Regular"&amp;8LGS-F001
V2025.1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E11E8-0DAA-4836-A84F-FC37AFCD0ABD}">
  <sheetPr>
    <pageSetUpPr fitToPage="1"/>
  </sheetPr>
  <dimension ref="A1:F40"/>
  <sheetViews>
    <sheetView zoomScaleNormal="100" workbookViewId="0">
      <selection activeCell="B23" sqref="B23:E23"/>
    </sheetView>
  </sheetViews>
  <sheetFormatPr defaultRowHeight="15" x14ac:dyDescent="0.25"/>
  <cols>
    <col min="1" max="1" width="7.85546875" style="20" customWidth="1"/>
    <col min="2" max="2" width="49.28515625" customWidth="1"/>
    <col min="3" max="5" width="15.7109375" customWidth="1"/>
    <col min="6" max="6" width="12.42578125" bestFit="1" customWidth="1"/>
  </cols>
  <sheetData>
    <row r="1" spans="1:6" x14ac:dyDescent="0.25">
      <c r="B1" s="79" t="s">
        <v>12</v>
      </c>
      <c r="C1" s="79"/>
      <c r="D1" s="79"/>
      <c r="E1" s="79"/>
    </row>
    <row r="2" spans="1:6" ht="14.45" customHeight="1" x14ac:dyDescent="0.25">
      <c r="B2" s="80" t="s">
        <v>135</v>
      </c>
      <c r="C2" s="80"/>
      <c r="D2" s="80"/>
      <c r="E2" s="80"/>
    </row>
    <row r="3" spans="1:6" ht="29.45" customHeight="1" x14ac:dyDescent="0.25">
      <c r="B3" s="81" t="s">
        <v>16</v>
      </c>
      <c r="C3" s="81"/>
      <c r="D3" s="81"/>
      <c r="E3" s="81"/>
    </row>
    <row r="4" spans="1:6" x14ac:dyDescent="0.25">
      <c r="B4" s="82" t="s">
        <v>17</v>
      </c>
      <c r="C4" s="82"/>
      <c r="D4" s="82"/>
      <c r="E4" s="82"/>
    </row>
    <row r="5" spans="1:6" x14ac:dyDescent="0.25">
      <c r="B5" s="82" t="s">
        <v>18</v>
      </c>
      <c r="C5" s="82"/>
      <c r="D5" s="82"/>
      <c r="E5" s="82"/>
    </row>
    <row r="6" spans="1:6" ht="15" customHeight="1" x14ac:dyDescent="0.25">
      <c r="B6" s="81" t="s">
        <v>19</v>
      </c>
      <c r="C6" s="81"/>
      <c r="D6" s="81"/>
      <c r="E6" s="81"/>
    </row>
    <row r="7" spans="1:6" ht="29.45" customHeight="1" x14ac:dyDescent="0.25">
      <c r="B7" s="81" t="s">
        <v>20</v>
      </c>
      <c r="C7" s="81"/>
      <c r="D7" s="81"/>
      <c r="E7" s="81"/>
    </row>
    <row r="8" spans="1:6" ht="15.75" thickBot="1" x14ac:dyDescent="0.3"/>
    <row r="9" spans="1:6" ht="15.75" thickBot="1" x14ac:dyDescent="0.3">
      <c r="B9" s="83" t="s">
        <v>53</v>
      </c>
      <c r="C9" s="84"/>
      <c r="D9" s="84"/>
      <c r="E9" s="85"/>
    </row>
    <row r="10" spans="1:6" ht="59.45" customHeight="1" thickBot="1" x14ac:dyDescent="0.3">
      <c r="A10"/>
      <c r="B10" s="31" t="s">
        <v>81</v>
      </c>
      <c r="C10" s="46"/>
      <c r="D10" s="32" t="s">
        <v>8</v>
      </c>
      <c r="E10" s="40" t="s">
        <v>9</v>
      </c>
    </row>
    <row r="11" spans="1:6" ht="14.45" customHeight="1" x14ac:dyDescent="0.25">
      <c r="A11">
        <v>1</v>
      </c>
      <c r="B11" s="47"/>
      <c r="C11" s="44"/>
      <c r="D11" s="41"/>
      <c r="E11" s="37"/>
      <c r="F11" s="34"/>
    </row>
    <row r="12" spans="1:6" ht="14.45" customHeight="1" x14ac:dyDescent="0.25">
      <c r="A12">
        <v>2</v>
      </c>
      <c r="B12" s="36"/>
      <c r="C12" s="38"/>
      <c r="D12" s="42"/>
      <c r="E12" s="38"/>
      <c r="F12" s="34"/>
    </row>
    <row r="13" spans="1:6" ht="14.45" customHeight="1" x14ac:dyDescent="0.25">
      <c r="A13">
        <v>3</v>
      </c>
      <c r="B13" s="47"/>
      <c r="C13" s="44"/>
      <c r="D13" s="42"/>
      <c r="E13" s="38"/>
      <c r="F13" s="34"/>
    </row>
    <row r="14" spans="1:6" ht="14.45" customHeight="1" x14ac:dyDescent="0.25">
      <c r="A14">
        <v>4</v>
      </c>
      <c r="B14" s="36"/>
      <c r="C14" s="38"/>
      <c r="D14" s="42"/>
      <c r="E14" s="38"/>
      <c r="F14" s="34"/>
    </row>
    <row r="15" spans="1:6" ht="14.45" customHeight="1" x14ac:dyDescent="0.25">
      <c r="A15">
        <v>5</v>
      </c>
      <c r="B15" s="47"/>
      <c r="C15" s="44"/>
      <c r="D15" s="42"/>
      <c r="E15" s="38"/>
    </row>
    <row r="16" spans="1:6" ht="14.45" customHeight="1" x14ac:dyDescent="0.25">
      <c r="A16">
        <v>6</v>
      </c>
      <c r="B16" s="36"/>
      <c r="C16" s="38"/>
      <c r="D16" s="42"/>
      <c r="E16" s="38"/>
    </row>
    <row r="17" spans="1:5" ht="14.45" customHeight="1" x14ac:dyDescent="0.25">
      <c r="A17">
        <v>7</v>
      </c>
      <c r="B17" s="47"/>
      <c r="C17" s="44"/>
      <c r="D17" s="42"/>
      <c r="E17" s="38"/>
    </row>
    <row r="18" spans="1:5" ht="14.45" customHeight="1" x14ac:dyDescent="0.25">
      <c r="A18">
        <v>8</v>
      </c>
      <c r="B18" s="36"/>
      <c r="C18" s="38"/>
      <c r="D18" s="42"/>
      <c r="E18" s="38"/>
    </row>
    <row r="19" spans="1:5" ht="14.45" customHeight="1" x14ac:dyDescent="0.25">
      <c r="A19">
        <v>9</v>
      </c>
      <c r="B19" s="36"/>
      <c r="C19" s="38"/>
      <c r="D19" s="42"/>
      <c r="E19" s="38"/>
    </row>
    <row r="20" spans="1:5" ht="14.45" customHeight="1" thickBot="1" x14ac:dyDescent="0.3">
      <c r="A20">
        <v>10</v>
      </c>
      <c r="B20" s="48"/>
      <c r="C20" s="45"/>
      <c r="D20" s="43"/>
      <c r="E20" s="39"/>
    </row>
    <row r="21" spans="1:5" x14ac:dyDescent="0.25">
      <c r="C21" s="35"/>
      <c r="D21" s="35"/>
    </row>
    <row r="22" spans="1:5" x14ac:dyDescent="0.25">
      <c r="B22" s="79" t="s">
        <v>14</v>
      </c>
      <c r="C22" s="79"/>
      <c r="D22" s="79"/>
      <c r="E22" s="79"/>
    </row>
    <row r="23" spans="1:5" ht="14.45" customHeight="1" x14ac:dyDescent="0.25">
      <c r="B23" s="80" t="s">
        <v>135</v>
      </c>
      <c r="C23" s="80"/>
      <c r="D23" s="80"/>
      <c r="E23" s="80"/>
    </row>
    <row r="24" spans="1:5" ht="63" customHeight="1" x14ac:dyDescent="0.25">
      <c r="B24" s="81" t="s">
        <v>22</v>
      </c>
      <c r="C24" s="81"/>
      <c r="D24" s="81"/>
      <c r="E24" s="81"/>
    </row>
    <row r="25" spans="1:5" ht="30.75" customHeight="1" x14ac:dyDescent="0.25">
      <c r="B25" s="81" t="s">
        <v>21</v>
      </c>
      <c r="C25" s="81"/>
      <c r="D25" s="81"/>
      <c r="E25" s="81"/>
    </row>
    <row r="26" spans="1:5" ht="13.9" customHeight="1" thickBot="1" x14ac:dyDescent="0.3">
      <c r="B26" s="33"/>
      <c r="C26" s="33"/>
      <c r="D26" s="33"/>
      <c r="E26" s="33"/>
    </row>
    <row r="27" spans="1:5" ht="15.75" thickBot="1" x14ac:dyDescent="0.3">
      <c r="B27" s="83" t="s">
        <v>54</v>
      </c>
      <c r="C27" s="84"/>
      <c r="D27" s="84"/>
      <c r="E27" s="85"/>
    </row>
    <row r="28" spans="1:5" ht="45.75" thickBot="1" x14ac:dyDescent="0.3">
      <c r="B28" s="31" t="s">
        <v>81</v>
      </c>
      <c r="C28" s="40" t="s">
        <v>10</v>
      </c>
      <c r="D28" s="53" t="s">
        <v>7</v>
      </c>
      <c r="E28" s="57" t="s">
        <v>6</v>
      </c>
    </row>
    <row r="29" spans="1:5" x14ac:dyDescent="0.25">
      <c r="A29" s="20">
        <v>1</v>
      </c>
      <c r="B29" s="49" t="str">
        <f>'Centrally Assessed Values'!B188</f>
        <v>ONLINE TRANSMISSION COMPANY</v>
      </c>
      <c r="C29" s="50">
        <f>'Centrally Assessed Values'!E188</f>
        <v>0</v>
      </c>
      <c r="D29" s="54">
        <v>0</v>
      </c>
      <c r="E29" s="51">
        <f t="shared" ref="E29:E38" si="0">C29+D29</f>
        <v>0</v>
      </c>
    </row>
    <row r="30" spans="1:5" x14ac:dyDescent="0.25">
      <c r="A30" s="20">
        <v>2</v>
      </c>
      <c r="B30" s="49" t="str">
        <f>'Centrally Assessed Values'!B189</f>
        <v>MT WHEELER POWER COMPANY</v>
      </c>
      <c r="C30" s="50">
        <f>'Centrally Assessed Values'!E189</f>
        <v>0</v>
      </c>
      <c r="D30" s="54">
        <v>0</v>
      </c>
      <c r="E30" s="51">
        <f t="shared" si="0"/>
        <v>0</v>
      </c>
    </row>
    <row r="31" spans="1:5" x14ac:dyDescent="0.25">
      <c r="A31" s="20">
        <v>3</v>
      </c>
      <c r="B31" s="49" t="str">
        <f>'Centrally Assessed Values'!B190</f>
        <v>NV Energy Combined</v>
      </c>
      <c r="C31" s="50">
        <f>'Centrally Assessed Values'!E190</f>
        <v>0</v>
      </c>
      <c r="D31" s="54">
        <v>0</v>
      </c>
      <c r="E31" s="51">
        <f t="shared" si="0"/>
        <v>0</v>
      </c>
    </row>
    <row r="32" spans="1:5" x14ac:dyDescent="0.25">
      <c r="A32" s="20">
        <v>4</v>
      </c>
      <c r="B32" s="49" t="str">
        <f>'Centrally Assessed Values'!B191</f>
        <v>UNITED AIRLINES INCORPORATED</v>
      </c>
      <c r="C32" s="50">
        <f>'Centrally Assessed Values'!E191</f>
        <v>0</v>
      </c>
      <c r="D32" s="54">
        <v>0</v>
      </c>
      <c r="E32" s="51">
        <f t="shared" si="0"/>
        <v>0</v>
      </c>
    </row>
    <row r="33" spans="1:5" x14ac:dyDescent="0.25">
      <c r="A33" s="20">
        <v>5</v>
      </c>
      <c r="B33" s="49" t="str">
        <f>'Centrally Assessed Values'!B192</f>
        <v>ALLEGIANT AIR</v>
      </c>
      <c r="C33" s="50">
        <f>'Centrally Assessed Values'!E192</f>
        <v>0</v>
      </c>
      <c r="D33" s="54">
        <v>0</v>
      </c>
      <c r="E33" s="51">
        <f t="shared" si="0"/>
        <v>0</v>
      </c>
    </row>
    <row r="34" spans="1:5" x14ac:dyDescent="0.25">
      <c r="A34" s="20">
        <v>6</v>
      </c>
      <c r="B34" s="49" t="str">
        <f>'Centrally Assessed Values'!B193</f>
        <v>AMERICAN AIRLINES INCORPORATED</v>
      </c>
      <c r="C34" s="50">
        <f>'Centrally Assessed Values'!E193</f>
        <v>0</v>
      </c>
      <c r="D34" s="54">
        <v>0</v>
      </c>
      <c r="E34" s="51">
        <f t="shared" si="0"/>
        <v>0</v>
      </c>
    </row>
    <row r="35" spans="1:5" x14ac:dyDescent="0.25">
      <c r="A35" s="20">
        <v>7</v>
      </c>
      <c r="B35" s="49" t="str">
        <f>'Centrally Assessed Values'!B194</f>
        <v>JETBLUE AIRWAYS CORPORATION</v>
      </c>
      <c r="C35" s="50">
        <f>'Centrally Assessed Values'!E194</f>
        <v>0</v>
      </c>
      <c r="D35" s="54">
        <v>0</v>
      </c>
      <c r="E35" s="51">
        <f t="shared" si="0"/>
        <v>0</v>
      </c>
    </row>
    <row r="36" spans="1:5" x14ac:dyDescent="0.25">
      <c r="A36" s="20">
        <v>8</v>
      </c>
      <c r="B36" s="49" t="str">
        <f>'Centrally Assessed Values'!B195</f>
        <v>SOUTHWEST AIRLINES COMPANY</v>
      </c>
      <c r="C36" s="50">
        <f>'Centrally Assessed Values'!E195</f>
        <v>0</v>
      </c>
      <c r="D36" s="54">
        <v>0</v>
      </c>
      <c r="E36" s="51">
        <f t="shared" si="0"/>
        <v>0</v>
      </c>
    </row>
    <row r="37" spans="1:5" x14ac:dyDescent="0.25">
      <c r="A37" s="20">
        <v>9</v>
      </c>
      <c r="B37" s="49" t="str">
        <f>'Centrally Assessed Values'!B196</f>
        <v>INTERMOUNTAIN POWER PROJECT</v>
      </c>
      <c r="C37" s="50">
        <f>'Centrally Assessed Values'!E196</f>
        <v>0</v>
      </c>
      <c r="D37" s="54">
        <v>0</v>
      </c>
      <c r="E37" s="51">
        <f t="shared" si="0"/>
        <v>0</v>
      </c>
    </row>
    <row r="38" spans="1:5" ht="15.75" thickBot="1" x14ac:dyDescent="0.3">
      <c r="A38" s="20">
        <v>10</v>
      </c>
      <c r="B38" s="68" t="str">
        <f>'Centrally Assessed Values'!B197</f>
        <v>AMERIFLIGHT</v>
      </c>
      <c r="C38" s="69">
        <f>'Centrally Assessed Values'!E197</f>
        <v>0</v>
      </c>
      <c r="D38" s="55">
        <v>0</v>
      </c>
      <c r="E38" s="52">
        <f t="shared" si="0"/>
        <v>0</v>
      </c>
    </row>
    <row r="40" spans="1:5" x14ac:dyDescent="0.25">
      <c r="C40" s="67">
        <f>SUM(C29:C38)</f>
        <v>0</v>
      </c>
      <c r="D40" s="67">
        <f t="shared" ref="D40:E40" si="1">SUM(D29:D38)</f>
        <v>0</v>
      </c>
      <c r="E40" s="67">
        <f t="shared" si="1"/>
        <v>0</v>
      </c>
    </row>
  </sheetData>
  <mergeCells count="13">
    <mergeCell ref="B27:E27"/>
    <mergeCell ref="B1:E1"/>
    <mergeCell ref="B2:E2"/>
    <mergeCell ref="B3:E3"/>
    <mergeCell ref="B4:E4"/>
    <mergeCell ref="B5:E5"/>
    <mergeCell ref="B6:E6"/>
    <mergeCell ref="B7:E7"/>
    <mergeCell ref="B9:E9"/>
    <mergeCell ref="B22:E22"/>
    <mergeCell ref="B24:E24"/>
    <mergeCell ref="B25:E25"/>
    <mergeCell ref="B23:E23"/>
  </mergeCells>
  <printOptions horizontalCentered="1"/>
  <pageMargins left="0.7" right="0.7" top="0.75" bottom="0.25" header="0.05" footer="0.05"/>
  <pageSetup scale="77" orientation="portrait" r:id="rId1"/>
  <headerFooter>
    <oddHeader>&amp;C&amp;"-,Bold"&amp;10Nevada Department of Taxation
&amp;"-,Bold Italic"&amp;12Report by County - Top Ten Highest Assessed Taxpayers</oddHeader>
    <oddFooter>&amp;C&amp;"Arial,Regular"&amp;8Page 21 of 21&amp;R&amp;"Arial,Regular"&amp;8LGS-F001
V2025.1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40"/>
  <sheetViews>
    <sheetView zoomScaleNormal="100" workbookViewId="0">
      <selection activeCell="B23" sqref="B23"/>
    </sheetView>
  </sheetViews>
  <sheetFormatPr defaultRowHeight="15" x14ac:dyDescent="0.25"/>
  <cols>
    <col min="1" max="1" width="7.85546875" style="20" customWidth="1"/>
    <col min="2" max="2" width="49.28515625" customWidth="1"/>
    <col min="3" max="5" width="15.7109375" customWidth="1"/>
    <col min="6" max="6" width="12.42578125" bestFit="1" customWidth="1"/>
  </cols>
  <sheetData>
    <row r="1" spans="1:6" x14ac:dyDescent="0.25">
      <c r="B1" s="79" t="s">
        <v>12</v>
      </c>
      <c r="C1" s="79"/>
      <c r="D1" s="79"/>
      <c r="E1" s="79"/>
    </row>
    <row r="2" spans="1:6" ht="14.45" customHeight="1" x14ac:dyDescent="0.25">
      <c r="B2" s="80" t="s">
        <v>132</v>
      </c>
      <c r="C2" s="80"/>
      <c r="D2" s="80"/>
      <c r="E2" s="80"/>
    </row>
    <row r="3" spans="1:6" ht="29.45" customHeight="1" x14ac:dyDescent="0.25">
      <c r="B3" s="81" t="s">
        <v>16</v>
      </c>
      <c r="C3" s="81"/>
      <c r="D3" s="81"/>
      <c r="E3" s="81"/>
    </row>
    <row r="4" spans="1:6" x14ac:dyDescent="0.25">
      <c r="B4" s="82" t="s">
        <v>17</v>
      </c>
      <c r="C4" s="82"/>
      <c r="D4" s="82"/>
      <c r="E4" s="82"/>
    </row>
    <row r="5" spans="1:6" x14ac:dyDescent="0.25">
      <c r="B5" s="82" t="s">
        <v>18</v>
      </c>
      <c r="C5" s="82"/>
      <c r="D5" s="82"/>
      <c r="E5" s="82"/>
    </row>
    <row r="6" spans="1:6" ht="15" customHeight="1" x14ac:dyDescent="0.25">
      <c r="B6" s="81" t="s">
        <v>19</v>
      </c>
      <c r="C6" s="81"/>
      <c r="D6" s="81"/>
      <c r="E6" s="81"/>
    </row>
    <row r="7" spans="1:6" ht="29.45" customHeight="1" x14ac:dyDescent="0.25">
      <c r="B7" s="81" t="s">
        <v>20</v>
      </c>
      <c r="C7" s="81"/>
      <c r="D7" s="81"/>
      <c r="E7" s="81"/>
    </row>
    <row r="8" spans="1:6" ht="15.75" thickBot="1" x14ac:dyDescent="0.3"/>
    <row r="9" spans="1:6" ht="15.75" thickBot="1" x14ac:dyDescent="0.3">
      <c r="B9" s="83" t="s">
        <v>24</v>
      </c>
      <c r="C9" s="84"/>
      <c r="D9" s="84"/>
      <c r="E9" s="85"/>
    </row>
    <row r="10" spans="1:6" ht="59.45" customHeight="1" thickBot="1" x14ac:dyDescent="0.3">
      <c r="A10"/>
      <c r="B10" s="31" t="s">
        <v>81</v>
      </c>
      <c r="C10" s="46"/>
      <c r="D10" s="32" t="s">
        <v>8</v>
      </c>
      <c r="E10" s="40" t="s">
        <v>9</v>
      </c>
    </row>
    <row r="11" spans="1:6" ht="14.45" customHeight="1" x14ac:dyDescent="0.25">
      <c r="A11">
        <v>1</v>
      </c>
      <c r="B11" s="47"/>
      <c r="C11" s="44"/>
      <c r="D11" s="41"/>
      <c r="E11" s="37"/>
      <c r="F11" s="34"/>
    </row>
    <row r="12" spans="1:6" ht="14.45" customHeight="1" x14ac:dyDescent="0.25">
      <c r="A12">
        <v>2</v>
      </c>
      <c r="B12" s="36"/>
      <c r="C12" s="38"/>
      <c r="D12" s="42"/>
      <c r="E12" s="38"/>
      <c r="F12" s="34"/>
    </row>
    <row r="13" spans="1:6" ht="14.45" customHeight="1" x14ac:dyDescent="0.25">
      <c r="A13">
        <v>3</v>
      </c>
      <c r="B13" s="47"/>
      <c r="C13" s="44"/>
      <c r="D13" s="42"/>
      <c r="E13" s="38"/>
      <c r="F13" s="34"/>
    </row>
    <row r="14" spans="1:6" ht="14.45" customHeight="1" x14ac:dyDescent="0.25">
      <c r="A14">
        <v>4</v>
      </c>
      <c r="B14" s="36"/>
      <c r="C14" s="38"/>
      <c r="D14" s="42"/>
      <c r="E14" s="38"/>
      <c r="F14" s="34"/>
    </row>
    <row r="15" spans="1:6" ht="14.45" customHeight="1" x14ac:dyDescent="0.25">
      <c r="A15">
        <v>5</v>
      </c>
      <c r="B15" s="47"/>
      <c r="C15" s="44"/>
      <c r="D15" s="42"/>
      <c r="E15" s="38"/>
    </row>
    <row r="16" spans="1:6" ht="14.45" customHeight="1" x14ac:dyDescent="0.25">
      <c r="A16">
        <v>6</v>
      </c>
      <c r="B16" s="36"/>
      <c r="C16" s="38"/>
      <c r="D16" s="42"/>
      <c r="E16" s="38"/>
    </row>
    <row r="17" spans="1:5" ht="14.45" customHeight="1" x14ac:dyDescent="0.25">
      <c r="A17">
        <v>7</v>
      </c>
      <c r="B17" s="47"/>
      <c r="C17" s="44"/>
      <c r="D17" s="42"/>
      <c r="E17" s="38"/>
    </row>
    <row r="18" spans="1:5" ht="14.45" customHeight="1" x14ac:dyDescent="0.25">
      <c r="A18">
        <v>8</v>
      </c>
      <c r="B18" s="36"/>
      <c r="C18" s="38"/>
      <c r="D18" s="42"/>
      <c r="E18" s="38"/>
    </row>
    <row r="19" spans="1:5" ht="14.45" customHeight="1" x14ac:dyDescent="0.25">
      <c r="A19">
        <v>9</v>
      </c>
      <c r="B19" s="36"/>
      <c r="C19" s="38"/>
      <c r="D19" s="42"/>
      <c r="E19" s="38"/>
    </row>
    <row r="20" spans="1:5" ht="14.45" customHeight="1" thickBot="1" x14ac:dyDescent="0.3">
      <c r="A20">
        <v>10</v>
      </c>
      <c r="B20" s="48"/>
      <c r="C20" s="45"/>
      <c r="D20" s="43"/>
      <c r="E20" s="39"/>
    </row>
    <row r="21" spans="1:5" x14ac:dyDescent="0.25">
      <c r="C21" s="35"/>
      <c r="D21" s="35"/>
    </row>
    <row r="22" spans="1:5" x14ac:dyDescent="0.25">
      <c r="B22" s="79" t="s">
        <v>14</v>
      </c>
      <c r="C22" s="79"/>
      <c r="D22" s="79"/>
      <c r="E22" s="79"/>
    </row>
    <row r="23" spans="1:5" ht="14.45" customHeight="1" x14ac:dyDescent="0.25">
      <c r="B23" s="56" t="s">
        <v>133</v>
      </c>
      <c r="C23" s="56"/>
      <c r="D23" s="56"/>
      <c r="E23" s="56"/>
    </row>
    <row r="24" spans="1:5" ht="63" customHeight="1" x14ac:dyDescent="0.25">
      <c r="B24" s="81" t="s">
        <v>22</v>
      </c>
      <c r="C24" s="81"/>
      <c r="D24" s="81"/>
      <c r="E24" s="81"/>
    </row>
    <row r="25" spans="1:5" ht="30.75" customHeight="1" x14ac:dyDescent="0.25">
      <c r="B25" s="81" t="s">
        <v>21</v>
      </c>
      <c r="C25" s="81"/>
      <c r="D25" s="81"/>
      <c r="E25" s="81"/>
    </row>
    <row r="26" spans="1:5" ht="13.9" customHeight="1" thickBot="1" x14ac:dyDescent="0.3">
      <c r="B26" s="33"/>
      <c r="C26" s="33"/>
      <c r="D26" s="33"/>
      <c r="E26" s="33"/>
    </row>
    <row r="27" spans="1:5" ht="15.75" thickBot="1" x14ac:dyDescent="0.3">
      <c r="B27" s="83" t="s">
        <v>23</v>
      </c>
      <c r="C27" s="84"/>
      <c r="D27" s="84"/>
      <c r="E27" s="85"/>
    </row>
    <row r="28" spans="1:5" ht="45.75" thickBot="1" x14ac:dyDescent="0.3">
      <c r="B28" s="31" t="s">
        <v>81</v>
      </c>
      <c r="C28" s="40" t="s">
        <v>10</v>
      </c>
      <c r="D28" s="53" t="s">
        <v>7</v>
      </c>
      <c r="E28" s="57" t="s">
        <v>6</v>
      </c>
    </row>
    <row r="29" spans="1:5" x14ac:dyDescent="0.25">
      <c r="A29" s="20">
        <v>1</v>
      </c>
      <c r="B29" s="49" t="str">
        <f>'Centrally Assessed Values'!B6</f>
        <v>SOUTHWEST GAS CORPORATION</v>
      </c>
      <c r="C29" s="50">
        <f>'Centrally Assessed Values'!E6</f>
        <v>0</v>
      </c>
      <c r="D29" s="54">
        <v>0</v>
      </c>
      <c r="E29" s="51">
        <f t="shared" ref="E29:E38" si="0">C29+D29</f>
        <v>0</v>
      </c>
    </row>
    <row r="30" spans="1:5" x14ac:dyDescent="0.25">
      <c r="A30" s="20">
        <v>2</v>
      </c>
      <c r="B30" s="49" t="str">
        <f>'Centrally Assessed Values'!B7</f>
        <v>NV Energy Combined</v>
      </c>
      <c r="C30" s="50">
        <f>'Centrally Assessed Values'!E7</f>
        <v>0</v>
      </c>
      <c r="D30" s="54">
        <v>0</v>
      </c>
      <c r="E30" s="51">
        <f t="shared" si="0"/>
        <v>0</v>
      </c>
    </row>
    <row r="31" spans="1:5" x14ac:dyDescent="0.25">
      <c r="A31" s="20">
        <v>3</v>
      </c>
      <c r="B31" s="49" t="str">
        <f>'Centrally Assessed Values'!B8</f>
        <v>CHARTER FIBERLINK - NEVADA</v>
      </c>
      <c r="C31" s="50">
        <f>'Centrally Assessed Values'!E8</f>
        <v>0</v>
      </c>
      <c r="D31" s="54">
        <v>0</v>
      </c>
      <c r="E31" s="51">
        <f t="shared" si="0"/>
        <v>0</v>
      </c>
    </row>
    <row r="32" spans="1:5" x14ac:dyDescent="0.25">
      <c r="A32" s="20">
        <v>4</v>
      </c>
      <c r="B32" s="49" t="str">
        <f>'Centrally Assessed Values'!B9</f>
        <v>CALIFORNIA BROADBAND COOPERATIVE INC (CBC)</v>
      </c>
      <c r="C32" s="50">
        <f>'Centrally Assessed Values'!E9</f>
        <v>0</v>
      </c>
      <c r="D32" s="54">
        <v>0</v>
      </c>
      <c r="E32" s="51">
        <f t="shared" si="0"/>
        <v>0</v>
      </c>
    </row>
    <row r="33" spans="1:5" x14ac:dyDescent="0.25">
      <c r="A33" s="20">
        <v>5</v>
      </c>
      <c r="B33" s="49" t="str">
        <f>'Centrally Assessed Values'!B10</f>
        <v>360 NETWORKS (USA)</v>
      </c>
      <c r="C33" s="50">
        <f>'Centrally Assessed Values'!E10</f>
        <v>0</v>
      </c>
      <c r="D33" s="54">
        <v>0</v>
      </c>
      <c r="E33" s="51">
        <f t="shared" si="0"/>
        <v>0</v>
      </c>
    </row>
    <row r="34" spans="1:5" x14ac:dyDescent="0.25">
      <c r="A34" s="20">
        <v>6</v>
      </c>
      <c r="B34" s="49" t="str">
        <f>'Centrally Assessed Values'!B11</f>
        <v>COMPASS AIRLINES</v>
      </c>
      <c r="C34" s="50">
        <f>'Centrally Assessed Values'!E11</f>
        <v>0</v>
      </c>
      <c r="D34" s="54">
        <v>0</v>
      </c>
      <c r="E34" s="51">
        <f t="shared" si="0"/>
        <v>0</v>
      </c>
    </row>
    <row r="35" spans="1:5" x14ac:dyDescent="0.25">
      <c r="A35" s="20">
        <v>7</v>
      </c>
      <c r="B35" s="49" t="str">
        <f>'Centrally Assessed Values'!B12</f>
        <v>EL AERO SERVICES LLC</v>
      </c>
      <c r="C35" s="50">
        <f>'Centrally Assessed Values'!E12</f>
        <v>0</v>
      </c>
      <c r="D35" s="54">
        <v>0</v>
      </c>
      <c r="E35" s="51">
        <f t="shared" si="0"/>
        <v>0</v>
      </c>
    </row>
    <row r="36" spans="1:5" x14ac:dyDescent="0.25">
      <c r="A36" s="20">
        <v>8</v>
      </c>
      <c r="B36" s="49" t="str">
        <f>'Centrally Assessed Values'!B13</f>
        <v>JETBLUE AIRWAYS CORPORATION</v>
      </c>
      <c r="C36" s="50">
        <f>'Centrally Assessed Values'!E13</f>
        <v>0</v>
      </c>
      <c r="D36" s="54">
        <v>0</v>
      </c>
      <c r="E36" s="51">
        <f t="shared" si="0"/>
        <v>0</v>
      </c>
    </row>
    <row r="37" spans="1:5" x14ac:dyDescent="0.25">
      <c r="A37" s="20">
        <v>9</v>
      </c>
      <c r="B37" s="49" t="str">
        <f>'Centrally Assessed Values'!B14</f>
        <v>SKYWEST AIRLINES INCORPORATED</v>
      </c>
      <c r="C37" s="50">
        <f>'Centrally Assessed Values'!E14</f>
        <v>0</v>
      </c>
      <c r="D37" s="54">
        <v>0</v>
      </c>
      <c r="E37" s="51">
        <f t="shared" si="0"/>
        <v>0</v>
      </c>
    </row>
    <row r="38" spans="1:5" ht="15.75" thickBot="1" x14ac:dyDescent="0.3">
      <c r="A38" s="20">
        <v>10</v>
      </c>
      <c r="B38" s="68" t="str">
        <f>'Centrally Assessed Values'!B15</f>
        <v>HORIZON AIR INDUSTRIES, INC.</v>
      </c>
      <c r="C38" s="69">
        <f>'Centrally Assessed Values'!E15</f>
        <v>0</v>
      </c>
      <c r="D38" s="55">
        <v>0</v>
      </c>
      <c r="E38" s="52">
        <f t="shared" si="0"/>
        <v>0</v>
      </c>
    </row>
    <row r="40" spans="1:5" x14ac:dyDescent="0.25">
      <c r="C40" s="67">
        <f>SUM(C29:C38)</f>
        <v>0</v>
      </c>
      <c r="D40" s="67">
        <f t="shared" ref="D40:E40" si="1">SUM(D29:D38)</f>
        <v>0</v>
      </c>
      <c r="E40" s="67">
        <f t="shared" si="1"/>
        <v>0</v>
      </c>
    </row>
  </sheetData>
  <mergeCells count="12">
    <mergeCell ref="B6:E6"/>
    <mergeCell ref="B7:E7"/>
    <mergeCell ref="B25:E25"/>
    <mergeCell ref="B27:E27"/>
    <mergeCell ref="B22:E22"/>
    <mergeCell ref="B24:E24"/>
    <mergeCell ref="B9:E9"/>
    <mergeCell ref="B1:E1"/>
    <mergeCell ref="B2:E2"/>
    <mergeCell ref="B3:E3"/>
    <mergeCell ref="B4:E4"/>
    <mergeCell ref="B5:E5"/>
  </mergeCells>
  <printOptions horizontalCentered="1"/>
  <pageMargins left="0.7" right="0.7" top="0.75" bottom="0.25" header="0.05" footer="0.05"/>
  <pageSetup scale="77" orientation="portrait" r:id="rId1"/>
  <headerFooter>
    <oddHeader>&amp;C&amp;"-,Bold"&amp;10Nevada Department of Taxation
&amp;"-,Bold Italic"&amp;12Report by County - Top Ten Highest Assessed Taxpayers</oddHeader>
    <oddFooter>&amp;C&amp;"Arial,Regular"&amp;8Page 5 of 21&amp;R&amp;"Arial,Regular"&amp;8LGS-F001
V2025.1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285BF-8D9C-4B48-A333-F7A0D2EB2ABF}">
  <sheetPr>
    <pageSetUpPr fitToPage="1"/>
  </sheetPr>
  <dimension ref="A1:F40"/>
  <sheetViews>
    <sheetView zoomScaleNormal="100" workbookViewId="0">
      <selection activeCell="B23" sqref="B23:E23"/>
    </sheetView>
  </sheetViews>
  <sheetFormatPr defaultRowHeight="15" x14ac:dyDescent="0.25"/>
  <cols>
    <col min="1" max="1" width="7.85546875" style="20" customWidth="1"/>
    <col min="2" max="2" width="49.28515625" customWidth="1"/>
    <col min="3" max="5" width="15.7109375" customWidth="1"/>
    <col min="6" max="6" width="12.42578125" bestFit="1" customWidth="1"/>
  </cols>
  <sheetData>
    <row r="1" spans="1:6" x14ac:dyDescent="0.25">
      <c r="B1" s="79" t="s">
        <v>12</v>
      </c>
      <c r="C1" s="79"/>
      <c r="D1" s="79"/>
      <c r="E1" s="79"/>
    </row>
    <row r="2" spans="1:6" ht="14.45" customHeight="1" x14ac:dyDescent="0.25">
      <c r="B2" s="80" t="s">
        <v>135</v>
      </c>
      <c r="C2" s="80"/>
      <c r="D2" s="80"/>
      <c r="E2" s="80"/>
    </row>
    <row r="3" spans="1:6" ht="29.45" customHeight="1" x14ac:dyDescent="0.25">
      <c r="B3" s="81" t="s">
        <v>16</v>
      </c>
      <c r="C3" s="81"/>
      <c r="D3" s="81"/>
      <c r="E3" s="81"/>
    </row>
    <row r="4" spans="1:6" x14ac:dyDescent="0.25">
      <c r="B4" s="82" t="s">
        <v>17</v>
      </c>
      <c r="C4" s="82"/>
      <c r="D4" s="82"/>
      <c r="E4" s="82"/>
    </row>
    <row r="5" spans="1:6" x14ac:dyDescent="0.25">
      <c r="B5" s="82" t="s">
        <v>18</v>
      </c>
      <c r="C5" s="82"/>
      <c r="D5" s="82"/>
      <c r="E5" s="82"/>
    </row>
    <row r="6" spans="1:6" ht="15" customHeight="1" x14ac:dyDescent="0.25">
      <c r="B6" s="81" t="s">
        <v>19</v>
      </c>
      <c r="C6" s="81"/>
      <c r="D6" s="81"/>
      <c r="E6" s="81"/>
    </row>
    <row r="7" spans="1:6" ht="29.45" customHeight="1" x14ac:dyDescent="0.25">
      <c r="B7" s="81" t="s">
        <v>20</v>
      </c>
      <c r="C7" s="81"/>
      <c r="D7" s="81"/>
      <c r="E7" s="81"/>
    </row>
    <row r="8" spans="1:6" ht="15.75" thickBot="1" x14ac:dyDescent="0.3"/>
    <row r="9" spans="1:6" ht="15.75" thickBot="1" x14ac:dyDescent="0.3">
      <c r="B9" s="83" t="s">
        <v>25</v>
      </c>
      <c r="C9" s="84"/>
      <c r="D9" s="84"/>
      <c r="E9" s="85"/>
    </row>
    <row r="10" spans="1:6" ht="59.45" customHeight="1" thickBot="1" x14ac:dyDescent="0.3">
      <c r="A10"/>
      <c r="B10" s="31" t="s">
        <v>81</v>
      </c>
      <c r="C10" s="46"/>
      <c r="D10" s="32" t="s">
        <v>8</v>
      </c>
      <c r="E10" s="40" t="s">
        <v>9</v>
      </c>
    </row>
    <row r="11" spans="1:6" ht="14.45" customHeight="1" x14ac:dyDescent="0.25">
      <c r="A11">
        <v>1</v>
      </c>
      <c r="B11" s="47"/>
      <c r="C11" s="44"/>
      <c r="D11" s="41"/>
      <c r="E11" s="37"/>
      <c r="F11" s="34"/>
    </row>
    <row r="12" spans="1:6" ht="14.45" customHeight="1" x14ac:dyDescent="0.25">
      <c r="A12">
        <v>2</v>
      </c>
      <c r="B12" s="36"/>
      <c r="C12" s="38"/>
      <c r="D12" s="42"/>
      <c r="E12" s="38"/>
      <c r="F12" s="34"/>
    </row>
    <row r="13" spans="1:6" ht="14.45" customHeight="1" x14ac:dyDescent="0.25">
      <c r="A13">
        <v>3</v>
      </c>
      <c r="B13" s="47"/>
      <c r="C13" s="44"/>
      <c r="D13" s="42"/>
      <c r="E13" s="38"/>
      <c r="F13" s="34"/>
    </row>
    <row r="14" spans="1:6" ht="14.45" customHeight="1" x14ac:dyDescent="0.25">
      <c r="A14">
        <v>4</v>
      </c>
      <c r="B14" s="36"/>
      <c r="C14" s="38"/>
      <c r="D14" s="42"/>
      <c r="E14" s="38"/>
      <c r="F14" s="34"/>
    </row>
    <row r="15" spans="1:6" ht="14.45" customHeight="1" x14ac:dyDescent="0.25">
      <c r="A15">
        <v>5</v>
      </c>
      <c r="B15" s="47"/>
      <c r="C15" s="44"/>
      <c r="D15" s="42"/>
      <c r="E15" s="38"/>
    </row>
    <row r="16" spans="1:6" ht="14.45" customHeight="1" x14ac:dyDescent="0.25">
      <c r="A16">
        <v>6</v>
      </c>
      <c r="B16" s="36"/>
      <c r="C16" s="38"/>
      <c r="D16" s="42"/>
      <c r="E16" s="38"/>
    </row>
    <row r="17" spans="1:5" ht="14.45" customHeight="1" x14ac:dyDescent="0.25">
      <c r="A17">
        <v>7</v>
      </c>
      <c r="B17" s="47"/>
      <c r="C17" s="44"/>
      <c r="D17" s="42"/>
      <c r="E17" s="38"/>
    </row>
    <row r="18" spans="1:5" ht="14.45" customHeight="1" x14ac:dyDescent="0.25">
      <c r="A18">
        <v>8</v>
      </c>
      <c r="B18" s="36"/>
      <c r="C18" s="38"/>
      <c r="D18" s="42"/>
      <c r="E18" s="38"/>
    </row>
    <row r="19" spans="1:5" ht="14.45" customHeight="1" x14ac:dyDescent="0.25">
      <c r="A19">
        <v>9</v>
      </c>
      <c r="B19" s="36"/>
      <c r="C19" s="38"/>
      <c r="D19" s="42"/>
      <c r="E19" s="38"/>
    </row>
    <row r="20" spans="1:5" ht="14.45" customHeight="1" thickBot="1" x14ac:dyDescent="0.3">
      <c r="A20">
        <v>10</v>
      </c>
      <c r="B20" s="48"/>
      <c r="C20" s="45"/>
      <c r="D20" s="43"/>
      <c r="E20" s="39"/>
    </row>
    <row r="21" spans="1:5" x14ac:dyDescent="0.25">
      <c r="C21" s="35"/>
      <c r="D21" s="35"/>
    </row>
    <row r="22" spans="1:5" x14ac:dyDescent="0.25">
      <c r="B22" s="79" t="s">
        <v>14</v>
      </c>
      <c r="C22" s="79"/>
      <c r="D22" s="79"/>
      <c r="E22" s="79"/>
    </row>
    <row r="23" spans="1:5" ht="14.45" customHeight="1" x14ac:dyDescent="0.25">
      <c r="B23" s="80" t="s">
        <v>135</v>
      </c>
      <c r="C23" s="80"/>
      <c r="D23" s="80"/>
      <c r="E23" s="80"/>
    </row>
    <row r="24" spans="1:5" ht="63" customHeight="1" x14ac:dyDescent="0.25">
      <c r="B24" s="81" t="s">
        <v>22</v>
      </c>
      <c r="C24" s="81"/>
      <c r="D24" s="81"/>
      <c r="E24" s="81"/>
    </row>
    <row r="25" spans="1:5" ht="30.75" customHeight="1" x14ac:dyDescent="0.25">
      <c r="B25" s="81" t="s">
        <v>21</v>
      </c>
      <c r="C25" s="81"/>
      <c r="D25" s="81"/>
      <c r="E25" s="81"/>
    </row>
    <row r="26" spans="1:5" ht="13.9" customHeight="1" thickBot="1" x14ac:dyDescent="0.3">
      <c r="B26" s="33"/>
      <c r="C26" s="33"/>
      <c r="D26" s="33"/>
      <c r="E26" s="33"/>
    </row>
    <row r="27" spans="1:5" ht="15.75" thickBot="1" x14ac:dyDescent="0.3">
      <c r="B27" s="83" t="s">
        <v>26</v>
      </c>
      <c r="C27" s="84"/>
      <c r="D27" s="84"/>
      <c r="E27" s="85"/>
    </row>
    <row r="28" spans="1:5" ht="45.75" thickBot="1" x14ac:dyDescent="0.3">
      <c r="B28" s="31" t="s">
        <v>81</v>
      </c>
      <c r="C28" s="40" t="s">
        <v>10</v>
      </c>
      <c r="D28" s="53" t="s">
        <v>7</v>
      </c>
      <c r="E28" s="57" t="s">
        <v>6</v>
      </c>
    </row>
    <row r="29" spans="1:5" x14ac:dyDescent="0.25">
      <c r="A29" s="20">
        <v>1</v>
      </c>
      <c r="B29" s="49" t="str">
        <f>'Centrally Assessed Values'!B17</f>
        <v>NV Energy Combined</v>
      </c>
      <c r="C29" s="50">
        <f>'Centrally Assessed Values'!E17</f>
        <v>0</v>
      </c>
      <c r="D29" s="54">
        <v>0</v>
      </c>
      <c r="E29" s="51">
        <f t="shared" ref="E29:E38" si="0">C29+D29</f>
        <v>0</v>
      </c>
    </row>
    <row r="30" spans="1:5" x14ac:dyDescent="0.25">
      <c r="A30" s="20">
        <v>2</v>
      </c>
      <c r="B30" s="49" t="str">
        <f>'Centrally Assessed Values'!B18</f>
        <v>UNION PACIFIC RAILROAD</v>
      </c>
      <c r="C30" s="50">
        <f>'Centrally Assessed Values'!E18</f>
        <v>0</v>
      </c>
      <c r="D30" s="54">
        <v>0</v>
      </c>
      <c r="E30" s="51">
        <f t="shared" si="0"/>
        <v>0</v>
      </c>
    </row>
    <row r="31" spans="1:5" x14ac:dyDescent="0.25">
      <c r="A31" s="20">
        <v>3</v>
      </c>
      <c r="B31" s="49" t="str">
        <f>'Centrally Assessed Values'!B19</f>
        <v>GRADIENT RESOURCES INC (PATUA PROJECT LLC)</v>
      </c>
      <c r="C31" s="50">
        <f>'Centrally Assessed Values'!E19</f>
        <v>0</v>
      </c>
      <c r="D31" s="54">
        <v>0</v>
      </c>
      <c r="E31" s="51">
        <f t="shared" si="0"/>
        <v>0</v>
      </c>
    </row>
    <row r="32" spans="1:5" x14ac:dyDescent="0.25">
      <c r="A32" s="20">
        <v>4</v>
      </c>
      <c r="B32" s="49" t="str">
        <f>'Centrally Assessed Values'!B20</f>
        <v>SOUTHWEST GAS CORPORATION</v>
      </c>
      <c r="C32" s="50">
        <f>'Centrally Assessed Values'!E20</f>
        <v>0</v>
      </c>
      <c r="D32" s="54">
        <v>0</v>
      </c>
      <c r="E32" s="51">
        <f t="shared" si="0"/>
        <v>0</v>
      </c>
    </row>
    <row r="33" spans="1:5" x14ac:dyDescent="0.25">
      <c r="A33" s="20">
        <v>5</v>
      </c>
      <c r="B33" s="49" t="str">
        <f>'Centrally Assessed Values'!B21</f>
        <v>KINDER MORGAN PIPELINE (SFPP LP)</v>
      </c>
      <c r="C33" s="50">
        <f>'Centrally Assessed Values'!E21</f>
        <v>0</v>
      </c>
      <c r="D33" s="54">
        <v>0</v>
      </c>
      <c r="E33" s="51">
        <f t="shared" si="0"/>
        <v>0</v>
      </c>
    </row>
    <row r="34" spans="1:5" x14ac:dyDescent="0.25">
      <c r="A34" s="20">
        <v>6</v>
      </c>
      <c r="B34" s="49" t="str">
        <f>'Centrally Assessed Values'!B22</f>
        <v>SOUTHERN CALIFORNIA EDISON COMPANY</v>
      </c>
      <c r="C34" s="50">
        <f>'Centrally Assessed Values'!E22</f>
        <v>0</v>
      </c>
      <c r="D34" s="54">
        <v>0</v>
      </c>
      <c r="E34" s="51">
        <f t="shared" si="0"/>
        <v>0</v>
      </c>
    </row>
    <row r="35" spans="1:5" x14ac:dyDescent="0.25">
      <c r="A35" s="20">
        <v>7</v>
      </c>
      <c r="B35" s="49" t="str">
        <f>'Centrally Assessed Values'!B23</f>
        <v>AMERICAN AIRLINES INCORPORATED</v>
      </c>
      <c r="C35" s="50">
        <f>'Centrally Assessed Values'!E23</f>
        <v>0</v>
      </c>
      <c r="D35" s="54">
        <v>0</v>
      </c>
      <c r="E35" s="51">
        <f t="shared" si="0"/>
        <v>0</v>
      </c>
    </row>
    <row r="36" spans="1:5" x14ac:dyDescent="0.25">
      <c r="A36" s="20">
        <v>8</v>
      </c>
      <c r="B36" s="49" t="str">
        <f>'Centrally Assessed Values'!B24</f>
        <v>UNITED AIRLINES INCORPORATED</v>
      </c>
      <c r="C36" s="50">
        <f>'Centrally Assessed Values'!E24</f>
        <v>0</v>
      </c>
      <c r="D36" s="54">
        <v>0</v>
      </c>
      <c r="E36" s="51">
        <f t="shared" si="0"/>
        <v>0</v>
      </c>
    </row>
    <row r="37" spans="1:5" x14ac:dyDescent="0.25">
      <c r="A37" s="20">
        <v>9</v>
      </c>
      <c r="B37" s="49" t="str">
        <f>'Centrally Assessed Values'!B25</f>
        <v>JETBLUE AIRWAYS CORPORATION</v>
      </c>
      <c r="C37" s="50">
        <f>'Centrally Assessed Values'!E25</f>
        <v>0</v>
      </c>
      <c r="D37" s="54">
        <v>0</v>
      </c>
      <c r="E37" s="51">
        <f t="shared" si="0"/>
        <v>0</v>
      </c>
    </row>
    <row r="38" spans="1:5" ht="15.75" thickBot="1" x14ac:dyDescent="0.3">
      <c r="A38" s="20">
        <v>10</v>
      </c>
      <c r="B38" s="68" t="str">
        <f>'Centrally Assessed Values'!B26</f>
        <v>ALASKA AIRLINES</v>
      </c>
      <c r="C38" s="69">
        <f>'Centrally Assessed Values'!E26</f>
        <v>0</v>
      </c>
      <c r="D38" s="55">
        <v>0</v>
      </c>
      <c r="E38" s="52">
        <f t="shared" si="0"/>
        <v>0</v>
      </c>
    </row>
    <row r="40" spans="1:5" x14ac:dyDescent="0.25">
      <c r="C40" s="67">
        <f>SUM(C29:C38)</f>
        <v>0</v>
      </c>
      <c r="D40" s="67">
        <f t="shared" ref="D40:E40" si="1">SUM(D29:D38)</f>
        <v>0</v>
      </c>
      <c r="E40" s="67">
        <f t="shared" si="1"/>
        <v>0</v>
      </c>
    </row>
  </sheetData>
  <mergeCells count="13">
    <mergeCell ref="B27:E27"/>
    <mergeCell ref="B1:E1"/>
    <mergeCell ref="B2:E2"/>
    <mergeCell ref="B3:E3"/>
    <mergeCell ref="B4:E4"/>
    <mergeCell ref="B5:E5"/>
    <mergeCell ref="B6:E6"/>
    <mergeCell ref="B7:E7"/>
    <mergeCell ref="B9:E9"/>
    <mergeCell ref="B22:E22"/>
    <mergeCell ref="B24:E24"/>
    <mergeCell ref="B25:E25"/>
    <mergeCell ref="B23:E23"/>
  </mergeCells>
  <printOptions horizontalCentered="1"/>
  <pageMargins left="0.7" right="0.7" top="0.75" bottom="0.25" header="0.05" footer="0.05"/>
  <pageSetup scale="77" orientation="portrait" r:id="rId1"/>
  <headerFooter>
    <oddHeader>&amp;C&amp;"-,Bold"&amp;10Nevada Department of Taxation
&amp;"-,Bold Italic"&amp;12Report by County - Top Ten Highest Assessed Taxpayers</oddHeader>
    <oddFooter>&amp;C&amp;"Arial,Regular"&amp;8Page 6 of 21&amp;R&amp;"Arial,Regular"&amp;8LGS-F001
V2025.1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DEA38-08DD-4D4D-8ABD-15A2D5090596}">
  <sheetPr>
    <pageSetUpPr fitToPage="1"/>
  </sheetPr>
  <dimension ref="A1:F40"/>
  <sheetViews>
    <sheetView zoomScaleNormal="100" workbookViewId="0">
      <selection activeCell="B23" sqref="B23:E23"/>
    </sheetView>
  </sheetViews>
  <sheetFormatPr defaultRowHeight="15" x14ac:dyDescent="0.25"/>
  <cols>
    <col min="1" max="1" width="7.85546875" style="20" customWidth="1"/>
    <col min="2" max="2" width="49.28515625" customWidth="1"/>
    <col min="3" max="5" width="15.7109375" customWidth="1"/>
    <col min="6" max="6" width="12.42578125" bestFit="1" customWidth="1"/>
  </cols>
  <sheetData>
    <row r="1" spans="1:6" x14ac:dyDescent="0.25">
      <c r="B1" s="79" t="s">
        <v>12</v>
      </c>
      <c r="C1" s="79"/>
      <c r="D1" s="79"/>
      <c r="E1" s="79"/>
    </row>
    <row r="2" spans="1:6" ht="14.45" customHeight="1" x14ac:dyDescent="0.25">
      <c r="B2" s="80" t="s">
        <v>135</v>
      </c>
      <c r="C2" s="80"/>
      <c r="D2" s="80"/>
      <c r="E2" s="80"/>
    </row>
    <row r="3" spans="1:6" ht="29.45" customHeight="1" x14ac:dyDescent="0.25">
      <c r="B3" s="81" t="s">
        <v>16</v>
      </c>
      <c r="C3" s="81"/>
      <c r="D3" s="81"/>
      <c r="E3" s="81"/>
    </row>
    <row r="4" spans="1:6" x14ac:dyDescent="0.25">
      <c r="B4" s="82" t="s">
        <v>17</v>
      </c>
      <c r="C4" s="82"/>
      <c r="D4" s="82"/>
      <c r="E4" s="82"/>
    </row>
    <row r="5" spans="1:6" x14ac:dyDescent="0.25">
      <c r="B5" s="82" t="s">
        <v>18</v>
      </c>
      <c r="C5" s="82"/>
      <c r="D5" s="82"/>
      <c r="E5" s="82"/>
    </row>
    <row r="6" spans="1:6" ht="15" customHeight="1" x14ac:dyDescent="0.25">
      <c r="B6" s="81" t="s">
        <v>19</v>
      </c>
      <c r="C6" s="81"/>
      <c r="D6" s="81"/>
      <c r="E6" s="81"/>
    </row>
    <row r="7" spans="1:6" ht="29.45" customHeight="1" x14ac:dyDescent="0.25">
      <c r="B7" s="81" t="s">
        <v>20</v>
      </c>
      <c r="C7" s="81"/>
      <c r="D7" s="81"/>
      <c r="E7" s="81"/>
    </row>
    <row r="8" spans="1:6" ht="15.75" thickBot="1" x14ac:dyDescent="0.3"/>
    <row r="9" spans="1:6" ht="15.75" thickBot="1" x14ac:dyDescent="0.3">
      <c r="B9" s="83" t="s">
        <v>27</v>
      </c>
      <c r="C9" s="84"/>
      <c r="D9" s="84"/>
      <c r="E9" s="85"/>
    </row>
    <row r="10" spans="1:6" ht="59.45" customHeight="1" thickBot="1" x14ac:dyDescent="0.3">
      <c r="A10"/>
      <c r="B10" s="31" t="s">
        <v>81</v>
      </c>
      <c r="C10" s="46"/>
      <c r="D10" s="32" t="s">
        <v>8</v>
      </c>
      <c r="E10" s="40" t="s">
        <v>9</v>
      </c>
    </row>
    <row r="11" spans="1:6" ht="14.45" customHeight="1" x14ac:dyDescent="0.25">
      <c r="A11">
        <v>1</v>
      </c>
      <c r="B11" s="47"/>
      <c r="C11" s="44"/>
      <c r="D11" s="41"/>
      <c r="E11" s="37"/>
      <c r="F11" s="34"/>
    </row>
    <row r="12" spans="1:6" ht="14.45" customHeight="1" x14ac:dyDescent="0.25">
      <c r="A12">
        <v>2</v>
      </c>
      <c r="B12" s="36"/>
      <c r="C12" s="38"/>
      <c r="D12" s="42"/>
      <c r="E12" s="38"/>
      <c r="F12" s="34"/>
    </row>
    <row r="13" spans="1:6" ht="14.45" customHeight="1" x14ac:dyDescent="0.25">
      <c r="A13">
        <v>3</v>
      </c>
      <c r="B13" s="47"/>
      <c r="C13" s="44"/>
      <c r="D13" s="42"/>
      <c r="E13" s="38"/>
      <c r="F13" s="34"/>
    </row>
    <row r="14" spans="1:6" ht="14.45" customHeight="1" x14ac:dyDescent="0.25">
      <c r="A14">
        <v>4</v>
      </c>
      <c r="B14" s="36"/>
      <c r="C14" s="38"/>
      <c r="D14" s="42"/>
      <c r="E14" s="38"/>
      <c r="F14" s="34"/>
    </row>
    <row r="15" spans="1:6" ht="14.45" customHeight="1" x14ac:dyDescent="0.25">
      <c r="A15">
        <v>5</v>
      </c>
      <c r="B15" s="47"/>
      <c r="C15" s="44"/>
      <c r="D15" s="42"/>
      <c r="E15" s="38"/>
    </row>
    <row r="16" spans="1:6" ht="14.45" customHeight="1" x14ac:dyDescent="0.25">
      <c r="A16">
        <v>6</v>
      </c>
      <c r="B16" s="36"/>
      <c r="C16" s="38"/>
      <c r="D16" s="42"/>
      <c r="E16" s="38"/>
    </row>
    <row r="17" spans="1:5" ht="14.45" customHeight="1" x14ac:dyDescent="0.25">
      <c r="A17">
        <v>7</v>
      </c>
      <c r="B17" s="47"/>
      <c r="C17" s="44"/>
      <c r="D17" s="42"/>
      <c r="E17" s="38"/>
    </row>
    <row r="18" spans="1:5" ht="14.45" customHeight="1" x14ac:dyDescent="0.25">
      <c r="A18">
        <v>8</v>
      </c>
      <c r="B18" s="36"/>
      <c r="C18" s="38"/>
      <c r="D18" s="42"/>
      <c r="E18" s="38"/>
    </row>
    <row r="19" spans="1:5" ht="14.45" customHeight="1" x14ac:dyDescent="0.25">
      <c r="A19">
        <v>9</v>
      </c>
      <c r="B19" s="36"/>
      <c r="C19" s="38"/>
      <c r="D19" s="42"/>
      <c r="E19" s="38"/>
    </row>
    <row r="20" spans="1:5" ht="14.45" customHeight="1" thickBot="1" x14ac:dyDescent="0.3">
      <c r="A20">
        <v>10</v>
      </c>
      <c r="B20" s="48"/>
      <c r="C20" s="45"/>
      <c r="D20" s="43"/>
      <c r="E20" s="39"/>
    </row>
    <row r="21" spans="1:5" x14ac:dyDescent="0.25">
      <c r="C21" s="35"/>
      <c r="D21" s="35"/>
    </row>
    <row r="22" spans="1:5" x14ac:dyDescent="0.25">
      <c r="B22" s="79" t="s">
        <v>14</v>
      </c>
      <c r="C22" s="79"/>
      <c r="D22" s="79"/>
      <c r="E22" s="79"/>
    </row>
    <row r="23" spans="1:5" ht="14.45" customHeight="1" x14ac:dyDescent="0.25">
      <c r="B23" s="80" t="s">
        <v>135</v>
      </c>
      <c r="C23" s="80"/>
      <c r="D23" s="80"/>
      <c r="E23" s="80"/>
    </row>
    <row r="24" spans="1:5" ht="63" customHeight="1" x14ac:dyDescent="0.25">
      <c r="B24" s="81" t="s">
        <v>22</v>
      </c>
      <c r="C24" s="81"/>
      <c r="D24" s="81"/>
      <c r="E24" s="81"/>
    </row>
    <row r="25" spans="1:5" ht="30.75" customHeight="1" x14ac:dyDescent="0.25">
      <c r="B25" s="81" t="s">
        <v>21</v>
      </c>
      <c r="C25" s="81"/>
      <c r="D25" s="81"/>
      <c r="E25" s="81"/>
    </row>
    <row r="26" spans="1:5" ht="13.9" customHeight="1" thickBot="1" x14ac:dyDescent="0.3">
      <c r="B26" s="33"/>
      <c r="C26" s="33"/>
      <c r="D26" s="33"/>
      <c r="E26" s="33"/>
    </row>
    <row r="27" spans="1:5" ht="15.75" thickBot="1" x14ac:dyDescent="0.3">
      <c r="B27" s="83" t="s">
        <v>28</v>
      </c>
      <c r="C27" s="84"/>
      <c r="D27" s="84"/>
      <c r="E27" s="85"/>
    </row>
    <row r="28" spans="1:5" ht="45.75" thickBot="1" x14ac:dyDescent="0.3">
      <c r="B28" s="31" t="s">
        <v>81</v>
      </c>
      <c r="C28" s="40" t="s">
        <v>10</v>
      </c>
      <c r="D28" s="53" t="s">
        <v>7</v>
      </c>
      <c r="E28" s="57" t="s">
        <v>6</v>
      </c>
    </row>
    <row r="29" spans="1:5" x14ac:dyDescent="0.25">
      <c r="A29" s="20">
        <v>1</v>
      </c>
      <c r="B29" s="49" t="str">
        <f>'Centrally Assessed Values'!B28</f>
        <v>NV Energy Combined</v>
      </c>
      <c r="C29" s="50">
        <f>'Centrally Assessed Values'!E28</f>
        <v>0</v>
      </c>
      <c r="D29" s="54">
        <v>0</v>
      </c>
      <c r="E29" s="51">
        <f t="shared" ref="E29:E38" si="0">C29+D29</f>
        <v>0</v>
      </c>
    </row>
    <row r="30" spans="1:5" x14ac:dyDescent="0.25">
      <c r="A30" s="20">
        <v>2</v>
      </c>
      <c r="B30" s="49" t="str">
        <f>'Centrally Assessed Values'!B29</f>
        <v>SOUTHWEST GAS CORPORATION</v>
      </c>
      <c r="C30" s="50">
        <f>'Centrally Assessed Values'!E29</f>
        <v>0</v>
      </c>
      <c r="D30" s="54">
        <v>0</v>
      </c>
      <c r="E30" s="51">
        <f t="shared" si="0"/>
        <v>0</v>
      </c>
    </row>
    <row r="31" spans="1:5" x14ac:dyDescent="0.25">
      <c r="A31" s="20">
        <v>3</v>
      </c>
      <c r="B31" s="49" t="str">
        <f>'Centrally Assessed Values'!B30</f>
        <v>SOUTHWEST AIRLINES COMPANY</v>
      </c>
      <c r="C31" s="50">
        <f>'Centrally Assessed Values'!E30</f>
        <v>0</v>
      </c>
      <c r="D31" s="54">
        <v>0</v>
      </c>
      <c r="E31" s="51">
        <f t="shared" si="0"/>
        <v>0</v>
      </c>
    </row>
    <row r="32" spans="1:5" x14ac:dyDescent="0.25">
      <c r="A32" s="20">
        <v>4</v>
      </c>
      <c r="B32" s="49" t="str">
        <f>'Centrally Assessed Values'!B31</f>
        <v>KERN RIVER GAS TRANSMISSION</v>
      </c>
      <c r="C32" s="50">
        <f>'Centrally Assessed Values'!E31</f>
        <v>0</v>
      </c>
      <c r="D32" s="54">
        <v>0</v>
      </c>
      <c r="E32" s="51">
        <f t="shared" si="0"/>
        <v>0</v>
      </c>
    </row>
    <row r="33" spans="1:5" x14ac:dyDescent="0.25">
      <c r="A33" s="20">
        <v>5</v>
      </c>
      <c r="B33" s="49" t="str">
        <f>'Centrally Assessed Values'!B32</f>
        <v>SAN DIEGO GAS &amp; ELECTRIC (SDG&amp;E)</v>
      </c>
      <c r="C33" s="50">
        <f>'Centrally Assessed Values'!E32</f>
        <v>0</v>
      </c>
      <c r="D33" s="54">
        <v>0</v>
      </c>
      <c r="E33" s="51">
        <f t="shared" si="0"/>
        <v>0</v>
      </c>
    </row>
    <row r="34" spans="1:5" x14ac:dyDescent="0.25">
      <c r="A34" s="20">
        <v>6</v>
      </c>
      <c r="B34" s="49" t="str">
        <f>'Centrally Assessed Values'!B33</f>
        <v>UNION PACIFIC RAILROAD</v>
      </c>
      <c r="C34" s="50">
        <f>'Centrally Assessed Values'!E33</f>
        <v>0</v>
      </c>
      <c r="D34" s="54">
        <v>0</v>
      </c>
      <c r="E34" s="51">
        <f t="shared" si="0"/>
        <v>0</v>
      </c>
    </row>
    <row r="35" spans="1:5" x14ac:dyDescent="0.25">
      <c r="A35" s="20">
        <v>7</v>
      </c>
      <c r="B35" s="49" t="str">
        <f>'Centrally Assessed Values'!B34</f>
        <v>SOUTHERN CALIFORNIA EDISON COMPANY</v>
      </c>
      <c r="C35" s="50">
        <f>'Centrally Assessed Values'!E34</f>
        <v>0</v>
      </c>
      <c r="D35" s="54">
        <v>0</v>
      </c>
      <c r="E35" s="51">
        <f t="shared" si="0"/>
        <v>0</v>
      </c>
    </row>
    <row r="36" spans="1:5" x14ac:dyDescent="0.25">
      <c r="A36" s="20">
        <v>8</v>
      </c>
      <c r="B36" s="49" t="str">
        <f>'Centrally Assessed Values'!B35</f>
        <v>KINDER MORGAN (CALNEV)</v>
      </c>
      <c r="C36" s="50">
        <f>'Centrally Assessed Values'!E35</f>
        <v>0</v>
      </c>
      <c r="D36" s="54">
        <v>0</v>
      </c>
      <c r="E36" s="51">
        <f t="shared" si="0"/>
        <v>0</v>
      </c>
    </row>
    <row r="37" spans="1:5" x14ac:dyDescent="0.25">
      <c r="A37" s="20">
        <v>9</v>
      </c>
      <c r="B37" s="49" t="str">
        <f>'Centrally Assessed Values'!B36</f>
        <v>DELTA AIR LINES INCORPORATED</v>
      </c>
      <c r="C37" s="50">
        <f>'Centrally Assessed Values'!E36</f>
        <v>0</v>
      </c>
      <c r="D37" s="54">
        <v>0</v>
      </c>
      <c r="E37" s="51">
        <f t="shared" si="0"/>
        <v>0</v>
      </c>
    </row>
    <row r="38" spans="1:5" ht="15.75" thickBot="1" x14ac:dyDescent="0.3">
      <c r="A38" s="20">
        <v>10</v>
      </c>
      <c r="B38" s="68" t="str">
        <f>'Centrally Assessed Values'!B37</f>
        <v>AMERICAN AIRLINES INCORPORATED</v>
      </c>
      <c r="C38" s="69">
        <f>'Centrally Assessed Values'!E37</f>
        <v>0</v>
      </c>
      <c r="D38" s="55">
        <v>0</v>
      </c>
      <c r="E38" s="52">
        <f t="shared" si="0"/>
        <v>0</v>
      </c>
    </row>
    <row r="40" spans="1:5" x14ac:dyDescent="0.25">
      <c r="C40" s="67">
        <f>SUM(C29:C38)</f>
        <v>0</v>
      </c>
      <c r="D40" s="67">
        <f t="shared" ref="D40:E40" si="1">SUM(D29:D38)</f>
        <v>0</v>
      </c>
      <c r="E40" s="67">
        <f t="shared" si="1"/>
        <v>0</v>
      </c>
    </row>
  </sheetData>
  <mergeCells count="13">
    <mergeCell ref="B27:E27"/>
    <mergeCell ref="B1:E1"/>
    <mergeCell ref="B2:E2"/>
    <mergeCell ref="B3:E3"/>
    <mergeCell ref="B4:E4"/>
    <mergeCell ref="B5:E5"/>
    <mergeCell ref="B6:E6"/>
    <mergeCell ref="B7:E7"/>
    <mergeCell ref="B9:E9"/>
    <mergeCell ref="B22:E22"/>
    <mergeCell ref="B24:E24"/>
    <mergeCell ref="B25:E25"/>
    <mergeCell ref="B23:E23"/>
  </mergeCells>
  <printOptions horizontalCentered="1"/>
  <pageMargins left="0.7" right="0.7" top="0.75" bottom="0.25" header="0.05" footer="0.05"/>
  <pageSetup scale="77" orientation="portrait" r:id="rId1"/>
  <headerFooter>
    <oddHeader>&amp;C&amp;"-,Bold"&amp;10Nevada Department of Taxation
&amp;"-,Bold Italic"&amp;12Report by County - Top Ten Highest Assessed Taxpayers</oddHeader>
    <oddFooter>&amp;C&amp;"Arial,Regular"&amp;8Page 7 of 21&amp;R&amp;"Arial,Regular"&amp;8LGS-F001
V2025.1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9F568-AE93-41CF-847A-1BE64C234EC1}">
  <sheetPr>
    <pageSetUpPr fitToPage="1"/>
  </sheetPr>
  <dimension ref="A1:F40"/>
  <sheetViews>
    <sheetView zoomScaleNormal="100" workbookViewId="0">
      <selection activeCell="N10" sqref="N10"/>
    </sheetView>
  </sheetViews>
  <sheetFormatPr defaultRowHeight="15" x14ac:dyDescent="0.25"/>
  <cols>
    <col min="1" max="1" width="7.85546875" style="20" customWidth="1"/>
    <col min="2" max="2" width="49.28515625" customWidth="1"/>
    <col min="3" max="5" width="15.7109375" customWidth="1"/>
    <col min="6" max="6" width="12.42578125" bestFit="1" customWidth="1"/>
  </cols>
  <sheetData>
    <row r="1" spans="1:6" x14ac:dyDescent="0.25">
      <c r="B1" s="79" t="s">
        <v>12</v>
      </c>
      <c r="C1" s="79"/>
      <c r="D1" s="79"/>
      <c r="E1" s="79"/>
    </row>
    <row r="2" spans="1:6" ht="14.45" customHeight="1" x14ac:dyDescent="0.25">
      <c r="B2" s="80" t="s">
        <v>135</v>
      </c>
      <c r="C2" s="80"/>
      <c r="D2" s="80"/>
      <c r="E2" s="80"/>
    </row>
    <row r="3" spans="1:6" ht="29.45" customHeight="1" x14ac:dyDescent="0.25">
      <c r="B3" s="81" t="s">
        <v>16</v>
      </c>
      <c r="C3" s="81"/>
      <c r="D3" s="81"/>
      <c r="E3" s="81"/>
    </row>
    <row r="4" spans="1:6" x14ac:dyDescent="0.25">
      <c r="B4" s="82" t="s">
        <v>17</v>
      </c>
      <c r="C4" s="82"/>
      <c r="D4" s="82"/>
      <c r="E4" s="82"/>
    </row>
    <row r="5" spans="1:6" x14ac:dyDescent="0.25">
      <c r="B5" s="82" t="s">
        <v>18</v>
      </c>
      <c r="C5" s="82"/>
      <c r="D5" s="82"/>
      <c r="E5" s="82"/>
    </row>
    <row r="6" spans="1:6" ht="15" customHeight="1" x14ac:dyDescent="0.25">
      <c r="B6" s="81" t="s">
        <v>19</v>
      </c>
      <c r="C6" s="81"/>
      <c r="D6" s="81"/>
      <c r="E6" s="81"/>
    </row>
    <row r="7" spans="1:6" ht="29.45" customHeight="1" x14ac:dyDescent="0.25">
      <c r="B7" s="81" t="s">
        <v>20</v>
      </c>
      <c r="C7" s="81"/>
      <c r="D7" s="81"/>
      <c r="E7" s="81"/>
    </row>
    <row r="8" spans="1:6" ht="15.75" thickBot="1" x14ac:dyDescent="0.3"/>
    <row r="9" spans="1:6" ht="15.75" thickBot="1" x14ac:dyDescent="0.3">
      <c r="B9" s="83" t="s">
        <v>29</v>
      </c>
      <c r="C9" s="84"/>
      <c r="D9" s="84"/>
      <c r="E9" s="85"/>
    </row>
    <row r="10" spans="1:6" ht="59.45" customHeight="1" thickBot="1" x14ac:dyDescent="0.3">
      <c r="A10"/>
      <c r="B10" s="31" t="s">
        <v>81</v>
      </c>
      <c r="C10" s="46"/>
      <c r="D10" s="32" t="s">
        <v>8</v>
      </c>
      <c r="E10" s="40" t="s">
        <v>9</v>
      </c>
    </row>
    <row r="11" spans="1:6" ht="14.45" customHeight="1" x14ac:dyDescent="0.25">
      <c r="A11">
        <v>1</v>
      </c>
      <c r="B11" s="47"/>
      <c r="C11" s="44"/>
      <c r="D11" s="41"/>
      <c r="E11" s="37"/>
      <c r="F11" s="34"/>
    </row>
    <row r="12" spans="1:6" ht="14.45" customHeight="1" x14ac:dyDescent="0.25">
      <c r="A12">
        <v>2</v>
      </c>
      <c r="B12" s="36"/>
      <c r="C12" s="38"/>
      <c r="D12" s="42"/>
      <c r="E12" s="38"/>
      <c r="F12" s="34"/>
    </row>
    <row r="13" spans="1:6" ht="14.45" customHeight="1" x14ac:dyDescent="0.25">
      <c r="A13">
        <v>3</v>
      </c>
      <c r="B13" s="47"/>
      <c r="C13" s="44"/>
      <c r="D13" s="42"/>
      <c r="E13" s="38"/>
      <c r="F13" s="34"/>
    </row>
    <row r="14" spans="1:6" ht="14.45" customHeight="1" x14ac:dyDescent="0.25">
      <c r="A14">
        <v>4</v>
      </c>
      <c r="B14" s="36"/>
      <c r="C14" s="38"/>
      <c r="D14" s="42"/>
      <c r="E14" s="38"/>
      <c r="F14" s="34"/>
    </row>
    <row r="15" spans="1:6" ht="14.45" customHeight="1" x14ac:dyDescent="0.25">
      <c r="A15">
        <v>5</v>
      </c>
      <c r="B15" s="47"/>
      <c r="C15" s="44"/>
      <c r="D15" s="42"/>
      <c r="E15" s="38"/>
    </row>
    <row r="16" spans="1:6" ht="14.45" customHeight="1" x14ac:dyDescent="0.25">
      <c r="A16">
        <v>6</v>
      </c>
      <c r="B16" s="36"/>
      <c r="C16" s="38"/>
      <c r="D16" s="42"/>
      <c r="E16" s="38"/>
    </row>
    <row r="17" spans="1:5" ht="14.45" customHeight="1" x14ac:dyDescent="0.25">
      <c r="A17">
        <v>7</v>
      </c>
      <c r="B17" s="47"/>
      <c r="C17" s="44"/>
      <c r="D17" s="42"/>
      <c r="E17" s="38"/>
    </row>
    <row r="18" spans="1:5" ht="14.45" customHeight="1" x14ac:dyDescent="0.25">
      <c r="A18">
        <v>8</v>
      </c>
      <c r="B18" s="36"/>
      <c r="C18" s="38"/>
      <c r="D18" s="42"/>
      <c r="E18" s="38"/>
    </row>
    <row r="19" spans="1:5" ht="14.45" customHeight="1" x14ac:dyDescent="0.25">
      <c r="A19">
        <v>9</v>
      </c>
      <c r="B19" s="36"/>
      <c r="C19" s="38"/>
      <c r="D19" s="42"/>
      <c r="E19" s="38"/>
    </row>
    <row r="20" spans="1:5" ht="14.45" customHeight="1" thickBot="1" x14ac:dyDescent="0.3">
      <c r="A20">
        <v>10</v>
      </c>
      <c r="B20" s="48"/>
      <c r="C20" s="45"/>
      <c r="D20" s="43"/>
      <c r="E20" s="39"/>
    </row>
    <row r="21" spans="1:5" x14ac:dyDescent="0.25">
      <c r="C21" s="35"/>
      <c r="D21" s="35"/>
    </row>
    <row r="22" spans="1:5" x14ac:dyDescent="0.25">
      <c r="B22" s="79" t="s">
        <v>14</v>
      </c>
      <c r="C22" s="79"/>
      <c r="D22" s="79"/>
      <c r="E22" s="79"/>
    </row>
    <row r="23" spans="1:5" ht="14.45" customHeight="1" x14ac:dyDescent="0.25">
      <c r="B23" s="80" t="s">
        <v>135</v>
      </c>
      <c r="C23" s="80"/>
      <c r="D23" s="80"/>
      <c r="E23" s="80"/>
    </row>
    <row r="24" spans="1:5" ht="63" customHeight="1" x14ac:dyDescent="0.25">
      <c r="B24" s="81" t="s">
        <v>22</v>
      </c>
      <c r="C24" s="81"/>
      <c r="D24" s="81"/>
      <c r="E24" s="81"/>
    </row>
    <row r="25" spans="1:5" ht="30.75" customHeight="1" x14ac:dyDescent="0.25">
      <c r="B25" s="81" t="s">
        <v>21</v>
      </c>
      <c r="C25" s="81"/>
      <c r="D25" s="81"/>
      <c r="E25" s="81"/>
    </row>
    <row r="26" spans="1:5" ht="13.9" customHeight="1" thickBot="1" x14ac:dyDescent="0.3">
      <c r="B26" s="33"/>
      <c r="C26" s="33"/>
      <c r="D26" s="33"/>
      <c r="E26" s="33"/>
    </row>
    <row r="27" spans="1:5" ht="15.75" thickBot="1" x14ac:dyDescent="0.3">
      <c r="B27" s="83" t="s">
        <v>30</v>
      </c>
      <c r="C27" s="84"/>
      <c r="D27" s="84"/>
      <c r="E27" s="85"/>
    </row>
    <row r="28" spans="1:5" ht="45.75" thickBot="1" x14ac:dyDescent="0.3">
      <c r="B28" s="31" t="s">
        <v>81</v>
      </c>
      <c r="C28" s="40" t="s">
        <v>10</v>
      </c>
      <c r="D28" s="53" t="s">
        <v>7</v>
      </c>
      <c r="E28" s="57" t="s">
        <v>6</v>
      </c>
    </row>
    <row r="29" spans="1:5" x14ac:dyDescent="0.25">
      <c r="A29" s="20">
        <v>1</v>
      </c>
      <c r="B29" s="49" t="str">
        <f>'Centrally Assessed Values'!B39</f>
        <v>NV Energy Combined</v>
      </c>
      <c r="C29" s="50">
        <f>'Centrally Assessed Values'!E39</f>
        <v>0</v>
      </c>
      <c r="D29" s="54">
        <v>0</v>
      </c>
      <c r="E29" s="51">
        <f t="shared" ref="E29:E38" si="0">C29+D29</f>
        <v>0</v>
      </c>
    </row>
    <row r="30" spans="1:5" x14ac:dyDescent="0.25">
      <c r="A30" s="20">
        <v>2</v>
      </c>
      <c r="B30" s="49" t="str">
        <f>'Centrally Assessed Values'!B40</f>
        <v>VERIZON Combined Entities</v>
      </c>
      <c r="C30" s="50">
        <f>'Centrally Assessed Values'!E40</f>
        <v>0</v>
      </c>
      <c r="D30" s="54">
        <v>0</v>
      </c>
      <c r="E30" s="51">
        <f t="shared" si="0"/>
        <v>0</v>
      </c>
    </row>
    <row r="31" spans="1:5" x14ac:dyDescent="0.25">
      <c r="A31" s="20">
        <v>3</v>
      </c>
      <c r="B31" s="49" t="str">
        <f>'Centrally Assessed Values'!B41</f>
        <v>SOUTHWEST GAS CORPORATION</v>
      </c>
      <c r="C31" s="50">
        <f>'Centrally Assessed Values'!E41</f>
        <v>0</v>
      </c>
      <c r="D31" s="54">
        <v>0</v>
      </c>
      <c r="E31" s="51">
        <f t="shared" si="0"/>
        <v>0</v>
      </c>
    </row>
    <row r="32" spans="1:5" x14ac:dyDescent="0.25">
      <c r="A32" s="20">
        <v>4</v>
      </c>
      <c r="B32" s="49" t="str">
        <f>'Centrally Assessed Values'!B42</f>
        <v>CALIFORNIA BROADBAND COOPERATIVE INC (CBC)</v>
      </c>
      <c r="C32" s="50">
        <f>'Centrally Assessed Values'!E42</f>
        <v>0</v>
      </c>
      <c r="D32" s="54">
        <v>0</v>
      </c>
      <c r="E32" s="51">
        <f t="shared" si="0"/>
        <v>0</v>
      </c>
    </row>
    <row r="33" spans="1:5" x14ac:dyDescent="0.25">
      <c r="A33" s="20">
        <v>5</v>
      </c>
      <c r="B33" s="49" t="str">
        <f>'Centrally Assessed Values'!B43</f>
        <v>SOUTHWEST AIRLINES COMPANY</v>
      </c>
      <c r="C33" s="50">
        <f>'Centrally Assessed Values'!E43</f>
        <v>0</v>
      </c>
      <c r="D33" s="54">
        <v>0</v>
      </c>
      <c r="E33" s="51">
        <f t="shared" si="0"/>
        <v>0</v>
      </c>
    </row>
    <row r="34" spans="1:5" x14ac:dyDescent="0.25">
      <c r="A34" s="20">
        <v>6</v>
      </c>
      <c r="B34" s="49" t="str">
        <f>'Centrally Assessed Values'!B44</f>
        <v>COMPASS AIRLINES</v>
      </c>
      <c r="C34" s="50">
        <f>'Centrally Assessed Values'!E44</f>
        <v>0</v>
      </c>
      <c r="D34" s="54">
        <v>0</v>
      </c>
      <c r="E34" s="51">
        <f t="shared" si="0"/>
        <v>0</v>
      </c>
    </row>
    <row r="35" spans="1:5" x14ac:dyDescent="0.25">
      <c r="A35" s="20">
        <v>7</v>
      </c>
      <c r="B35" s="49" t="str">
        <f>'Centrally Assessed Values'!B45</f>
        <v>JETBLUE AIRWAYS CORPORATION</v>
      </c>
      <c r="C35" s="50">
        <f>'Centrally Assessed Values'!E45</f>
        <v>0</v>
      </c>
      <c r="D35" s="54">
        <v>0</v>
      </c>
      <c r="E35" s="51">
        <f t="shared" si="0"/>
        <v>0</v>
      </c>
    </row>
    <row r="36" spans="1:5" x14ac:dyDescent="0.25">
      <c r="A36" s="20">
        <v>8</v>
      </c>
      <c r="B36" s="49" t="str">
        <f>'Centrally Assessed Values'!B46</f>
        <v>SKYWEST AIRLINES INCORPORATED</v>
      </c>
      <c r="C36" s="50">
        <f>'Centrally Assessed Values'!E46</f>
        <v>0</v>
      </c>
      <c r="D36" s="54">
        <v>0</v>
      </c>
      <c r="E36" s="51">
        <f t="shared" si="0"/>
        <v>0</v>
      </c>
    </row>
    <row r="37" spans="1:5" x14ac:dyDescent="0.25">
      <c r="A37" s="20">
        <v>9</v>
      </c>
      <c r="B37" s="49" t="str">
        <f>'Centrally Assessed Values'!B47</f>
        <v>HORIZON AIR INDUSTRIES, INC.</v>
      </c>
      <c r="C37" s="50">
        <f>'Centrally Assessed Values'!E47</f>
        <v>0</v>
      </c>
      <c r="D37" s="54">
        <v>0</v>
      </c>
      <c r="E37" s="51">
        <f t="shared" si="0"/>
        <v>0</v>
      </c>
    </row>
    <row r="38" spans="1:5" ht="15.75" thickBot="1" x14ac:dyDescent="0.3">
      <c r="A38" s="20">
        <v>10</v>
      </c>
      <c r="B38" s="68" t="str">
        <f>'Centrally Assessed Values'!B48</f>
        <v>CHARTER FIBERLINK - NEVADA</v>
      </c>
      <c r="C38" s="69">
        <f>'Centrally Assessed Values'!E48</f>
        <v>0</v>
      </c>
      <c r="D38" s="55">
        <v>0</v>
      </c>
      <c r="E38" s="52">
        <f t="shared" si="0"/>
        <v>0</v>
      </c>
    </row>
    <row r="40" spans="1:5" x14ac:dyDescent="0.25">
      <c r="C40" s="67">
        <f>SUM(C29:C38)</f>
        <v>0</v>
      </c>
      <c r="D40" s="67">
        <f t="shared" ref="D40:E40" si="1">SUM(D29:D38)</f>
        <v>0</v>
      </c>
      <c r="E40" s="67">
        <f t="shared" si="1"/>
        <v>0</v>
      </c>
    </row>
  </sheetData>
  <mergeCells count="13">
    <mergeCell ref="B27:E27"/>
    <mergeCell ref="B1:E1"/>
    <mergeCell ref="B2:E2"/>
    <mergeCell ref="B3:E3"/>
    <mergeCell ref="B4:E4"/>
    <mergeCell ref="B5:E5"/>
    <mergeCell ref="B6:E6"/>
    <mergeCell ref="B7:E7"/>
    <mergeCell ref="B9:E9"/>
    <mergeCell ref="B22:E22"/>
    <mergeCell ref="B24:E24"/>
    <mergeCell ref="B25:E25"/>
    <mergeCell ref="B23:E23"/>
  </mergeCells>
  <printOptions horizontalCentered="1"/>
  <pageMargins left="0.7" right="0.7" top="0.75" bottom="0.25" header="0.05" footer="0.05"/>
  <pageSetup scale="77" orientation="portrait" r:id="rId1"/>
  <headerFooter>
    <oddHeader>&amp;C&amp;"-,Bold"&amp;10Nevada Department of Taxation
&amp;"-,Bold Italic"&amp;12Report by County - Top Ten Highest Assessed Taxpayers</oddHeader>
    <oddFooter>&amp;C&amp;"Arial,Regular"&amp;8Page 8 of 21&amp;R&amp;"Arial,Regular"&amp;8LGS-F001
V2025.1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96701-152B-42E1-BB78-ED95AE455926}">
  <sheetPr>
    <pageSetUpPr fitToPage="1"/>
  </sheetPr>
  <dimension ref="A1:F40"/>
  <sheetViews>
    <sheetView zoomScaleNormal="100" workbookViewId="0">
      <selection activeCell="B23" sqref="B23:E23"/>
    </sheetView>
  </sheetViews>
  <sheetFormatPr defaultRowHeight="15" x14ac:dyDescent="0.25"/>
  <cols>
    <col min="1" max="1" width="7.85546875" style="20" customWidth="1"/>
    <col min="2" max="2" width="49.28515625" customWidth="1"/>
    <col min="3" max="5" width="15.7109375" customWidth="1"/>
    <col min="6" max="6" width="12.42578125" bestFit="1" customWidth="1"/>
  </cols>
  <sheetData>
    <row r="1" spans="1:6" x14ac:dyDescent="0.25">
      <c r="B1" s="79" t="s">
        <v>12</v>
      </c>
      <c r="C1" s="79"/>
      <c r="D1" s="79"/>
      <c r="E1" s="79"/>
    </row>
    <row r="2" spans="1:6" ht="14.45" customHeight="1" x14ac:dyDescent="0.25">
      <c r="B2" s="80" t="s">
        <v>135</v>
      </c>
      <c r="C2" s="80"/>
      <c r="D2" s="80"/>
      <c r="E2" s="80"/>
    </row>
    <row r="3" spans="1:6" ht="29.45" customHeight="1" x14ac:dyDescent="0.25">
      <c r="B3" s="81" t="s">
        <v>16</v>
      </c>
      <c r="C3" s="81"/>
      <c r="D3" s="81"/>
      <c r="E3" s="81"/>
    </row>
    <row r="4" spans="1:6" x14ac:dyDescent="0.25">
      <c r="B4" s="82" t="s">
        <v>17</v>
      </c>
      <c r="C4" s="82"/>
      <c r="D4" s="82"/>
      <c r="E4" s="82"/>
    </row>
    <row r="5" spans="1:6" x14ac:dyDescent="0.25">
      <c r="B5" s="82" t="s">
        <v>18</v>
      </c>
      <c r="C5" s="82"/>
      <c r="D5" s="82"/>
      <c r="E5" s="82"/>
    </row>
    <row r="6" spans="1:6" ht="15" customHeight="1" x14ac:dyDescent="0.25">
      <c r="B6" s="81" t="s">
        <v>19</v>
      </c>
      <c r="C6" s="81"/>
      <c r="D6" s="81"/>
      <c r="E6" s="81"/>
    </row>
    <row r="7" spans="1:6" ht="29.45" customHeight="1" x14ac:dyDescent="0.25">
      <c r="B7" s="81" t="s">
        <v>20</v>
      </c>
      <c r="C7" s="81"/>
      <c r="D7" s="81"/>
      <c r="E7" s="81"/>
    </row>
    <row r="8" spans="1:6" ht="15.75" thickBot="1" x14ac:dyDescent="0.3"/>
    <row r="9" spans="1:6" ht="15.75" thickBot="1" x14ac:dyDescent="0.3">
      <c r="B9" s="83" t="s">
        <v>13</v>
      </c>
      <c r="C9" s="84"/>
      <c r="D9" s="84"/>
      <c r="E9" s="85"/>
    </row>
    <row r="10" spans="1:6" ht="59.45" customHeight="1" thickBot="1" x14ac:dyDescent="0.3">
      <c r="A10"/>
      <c r="B10" s="31" t="s">
        <v>81</v>
      </c>
      <c r="C10" s="46"/>
      <c r="D10" s="32" t="s">
        <v>8</v>
      </c>
      <c r="E10" s="40" t="s">
        <v>9</v>
      </c>
    </row>
    <row r="11" spans="1:6" ht="14.45" customHeight="1" x14ac:dyDescent="0.25">
      <c r="A11">
        <v>1</v>
      </c>
      <c r="B11" s="47"/>
      <c r="C11" s="44"/>
      <c r="D11" s="41"/>
      <c r="E11" s="37"/>
      <c r="F11" s="34"/>
    </row>
    <row r="12" spans="1:6" ht="14.45" customHeight="1" x14ac:dyDescent="0.25">
      <c r="A12">
        <v>2</v>
      </c>
      <c r="B12" s="36"/>
      <c r="C12" s="38"/>
      <c r="D12" s="42"/>
      <c r="E12" s="38"/>
      <c r="F12" s="34"/>
    </row>
    <row r="13" spans="1:6" ht="14.45" customHeight="1" x14ac:dyDescent="0.25">
      <c r="A13">
        <v>3</v>
      </c>
      <c r="B13" s="47"/>
      <c r="C13" s="44"/>
      <c r="D13" s="42"/>
      <c r="E13" s="38"/>
      <c r="F13" s="34"/>
    </row>
    <row r="14" spans="1:6" ht="14.45" customHeight="1" x14ac:dyDescent="0.25">
      <c r="A14">
        <v>4</v>
      </c>
      <c r="B14" s="36"/>
      <c r="C14" s="38"/>
      <c r="D14" s="42"/>
      <c r="E14" s="38"/>
      <c r="F14" s="34"/>
    </row>
    <row r="15" spans="1:6" ht="14.45" customHeight="1" x14ac:dyDescent="0.25">
      <c r="A15">
        <v>5</v>
      </c>
      <c r="B15" s="47"/>
      <c r="C15" s="44"/>
      <c r="D15" s="42"/>
      <c r="E15" s="38"/>
    </row>
    <row r="16" spans="1:6" ht="14.45" customHeight="1" x14ac:dyDescent="0.25">
      <c r="A16">
        <v>6</v>
      </c>
      <c r="B16" s="36"/>
      <c r="C16" s="38"/>
      <c r="D16" s="42"/>
      <c r="E16" s="38"/>
    </row>
    <row r="17" spans="1:5" ht="14.45" customHeight="1" x14ac:dyDescent="0.25">
      <c r="A17">
        <v>7</v>
      </c>
      <c r="B17" s="47"/>
      <c r="C17" s="44"/>
      <c r="D17" s="42"/>
      <c r="E17" s="38"/>
    </row>
    <row r="18" spans="1:5" ht="14.45" customHeight="1" x14ac:dyDescent="0.25">
      <c r="A18">
        <v>8</v>
      </c>
      <c r="B18" s="36"/>
      <c r="C18" s="38"/>
      <c r="D18" s="42"/>
      <c r="E18" s="38"/>
    </row>
    <row r="19" spans="1:5" ht="14.45" customHeight="1" x14ac:dyDescent="0.25">
      <c r="A19">
        <v>9</v>
      </c>
      <c r="B19" s="36"/>
      <c r="C19" s="38"/>
      <c r="D19" s="42"/>
      <c r="E19" s="38"/>
    </row>
    <row r="20" spans="1:5" ht="14.45" customHeight="1" thickBot="1" x14ac:dyDescent="0.3">
      <c r="A20">
        <v>10</v>
      </c>
      <c r="B20" s="48"/>
      <c r="C20" s="45"/>
      <c r="D20" s="43"/>
      <c r="E20" s="39"/>
    </row>
    <row r="21" spans="1:5" x14ac:dyDescent="0.25">
      <c r="C21" s="35"/>
      <c r="D21" s="35"/>
    </row>
    <row r="22" spans="1:5" x14ac:dyDescent="0.25">
      <c r="B22" s="79" t="s">
        <v>14</v>
      </c>
      <c r="C22" s="79"/>
      <c r="D22" s="79"/>
      <c r="E22" s="79"/>
    </row>
    <row r="23" spans="1:5" ht="14.45" customHeight="1" x14ac:dyDescent="0.25">
      <c r="B23" s="80" t="s">
        <v>135</v>
      </c>
      <c r="C23" s="80"/>
      <c r="D23" s="80"/>
      <c r="E23" s="80"/>
    </row>
    <row r="24" spans="1:5" ht="63" customHeight="1" x14ac:dyDescent="0.25">
      <c r="B24" s="81" t="s">
        <v>22</v>
      </c>
      <c r="C24" s="81"/>
      <c r="D24" s="81"/>
      <c r="E24" s="81"/>
    </row>
    <row r="25" spans="1:5" ht="30.75" customHeight="1" x14ac:dyDescent="0.25">
      <c r="B25" s="81" t="s">
        <v>21</v>
      </c>
      <c r="C25" s="81"/>
      <c r="D25" s="81"/>
      <c r="E25" s="81"/>
    </row>
    <row r="26" spans="1:5" ht="13.9" customHeight="1" thickBot="1" x14ac:dyDescent="0.3">
      <c r="B26" s="33"/>
      <c r="C26" s="33"/>
      <c r="D26" s="33"/>
      <c r="E26" s="33"/>
    </row>
    <row r="27" spans="1:5" ht="15.75" thickBot="1" x14ac:dyDescent="0.3">
      <c r="B27" s="83" t="s">
        <v>15</v>
      </c>
      <c r="C27" s="84"/>
      <c r="D27" s="84"/>
      <c r="E27" s="85"/>
    </row>
    <row r="28" spans="1:5" ht="45.75" thickBot="1" x14ac:dyDescent="0.3">
      <c r="B28" s="31" t="s">
        <v>81</v>
      </c>
      <c r="C28" s="40" t="s">
        <v>10</v>
      </c>
      <c r="D28" s="53" t="s">
        <v>7</v>
      </c>
      <c r="E28" s="57" t="s">
        <v>6</v>
      </c>
    </row>
    <row r="29" spans="1:5" x14ac:dyDescent="0.25">
      <c r="A29" s="20">
        <v>1</v>
      </c>
      <c r="B29" s="49" t="str">
        <f>'Centrally Assessed Values'!B50</f>
        <v>RUBY PIPELINE LLC</v>
      </c>
      <c r="C29" s="50">
        <f>'Centrally Assessed Values'!E50</f>
        <v>0</v>
      </c>
      <c r="D29" s="54">
        <v>0</v>
      </c>
      <c r="E29" s="51">
        <f t="shared" ref="E29:E38" si="0">C29+D29</f>
        <v>0</v>
      </c>
    </row>
    <row r="30" spans="1:5" x14ac:dyDescent="0.25">
      <c r="A30" s="20">
        <v>2</v>
      </c>
      <c r="B30" s="49" t="str">
        <f>'Centrally Assessed Values'!B51</f>
        <v>UNION PACIFIC RAILROAD</v>
      </c>
      <c r="C30" s="50">
        <f>'Centrally Assessed Values'!E51</f>
        <v>0</v>
      </c>
      <c r="D30" s="54">
        <v>0</v>
      </c>
      <c r="E30" s="51">
        <f t="shared" si="0"/>
        <v>0</v>
      </c>
    </row>
    <row r="31" spans="1:5" x14ac:dyDescent="0.25">
      <c r="A31" s="20">
        <v>3</v>
      </c>
      <c r="B31" s="49" t="str">
        <f>'Centrally Assessed Values'!B52</f>
        <v>NV Energy Combined</v>
      </c>
      <c r="C31" s="50">
        <f>'Centrally Assessed Values'!E52</f>
        <v>0</v>
      </c>
      <c r="D31" s="54">
        <v>0</v>
      </c>
      <c r="E31" s="51">
        <f t="shared" si="0"/>
        <v>0</v>
      </c>
    </row>
    <row r="32" spans="1:5" x14ac:dyDescent="0.25">
      <c r="A32" s="20">
        <v>4</v>
      </c>
      <c r="B32" s="49" t="str">
        <f>'Centrally Assessed Values'!B53</f>
        <v>CTC OF NEVADA</v>
      </c>
      <c r="C32" s="50">
        <f>'Centrally Assessed Values'!E53</f>
        <v>0</v>
      </c>
      <c r="D32" s="54">
        <v>0</v>
      </c>
      <c r="E32" s="51">
        <f t="shared" si="0"/>
        <v>0</v>
      </c>
    </row>
    <row r="33" spans="1:5" x14ac:dyDescent="0.25">
      <c r="A33" s="20">
        <v>5</v>
      </c>
      <c r="B33" s="49" t="str">
        <f>'Centrally Assessed Values'!B54</f>
        <v>SOUTHWEST GAS CORPORATION</v>
      </c>
      <c r="C33" s="50">
        <f>'Centrally Assessed Values'!E54</f>
        <v>0</v>
      </c>
      <c r="D33" s="54">
        <v>0</v>
      </c>
      <c r="E33" s="51">
        <f t="shared" si="0"/>
        <v>0</v>
      </c>
    </row>
    <row r="34" spans="1:5" x14ac:dyDescent="0.25">
      <c r="A34" s="20">
        <v>6</v>
      </c>
      <c r="B34" s="49" t="str">
        <f>'Centrally Assessed Values'!B55</f>
        <v>PROSPECTOR PIPELINE CO</v>
      </c>
      <c r="C34" s="50">
        <f>'Centrally Assessed Values'!E55</f>
        <v>0</v>
      </c>
      <c r="D34" s="54">
        <v>0</v>
      </c>
      <c r="E34" s="51">
        <f t="shared" si="0"/>
        <v>0</v>
      </c>
    </row>
    <row r="35" spans="1:5" x14ac:dyDescent="0.25">
      <c r="A35" s="20">
        <v>7</v>
      </c>
      <c r="B35" s="49" t="str">
        <f>'Centrally Assessed Values'!B56</f>
        <v>WELLS RURAL ELECTRIC COMPANY</v>
      </c>
      <c r="C35" s="50">
        <f>'Centrally Assessed Values'!E56</f>
        <v>0</v>
      </c>
      <c r="D35" s="54">
        <v>0</v>
      </c>
      <c r="E35" s="51">
        <f t="shared" si="0"/>
        <v>0</v>
      </c>
    </row>
    <row r="36" spans="1:5" x14ac:dyDescent="0.25">
      <c r="A36" s="20">
        <v>8</v>
      </c>
      <c r="B36" s="49" t="str">
        <f>'Centrally Assessed Values'!B57</f>
        <v>IDAHO POWER COMPANY</v>
      </c>
      <c r="C36" s="50">
        <f>'Centrally Assessed Values'!E57</f>
        <v>0</v>
      </c>
      <c r="D36" s="54">
        <v>0</v>
      </c>
      <c r="E36" s="51">
        <f t="shared" si="0"/>
        <v>0</v>
      </c>
    </row>
    <row r="37" spans="1:5" x14ac:dyDescent="0.25">
      <c r="A37" s="20">
        <v>9</v>
      </c>
      <c r="B37" s="49" t="str">
        <f>'Centrally Assessed Values'!B58</f>
        <v>ONLINE TRANSMISSION COMPANY</v>
      </c>
      <c r="C37" s="50">
        <f>'Centrally Assessed Values'!E58</f>
        <v>0</v>
      </c>
      <c r="D37" s="54">
        <v>0</v>
      </c>
      <c r="E37" s="51">
        <f t="shared" si="0"/>
        <v>0</v>
      </c>
    </row>
    <row r="38" spans="1:5" ht="15.75" thickBot="1" x14ac:dyDescent="0.3">
      <c r="A38" s="20">
        <v>10</v>
      </c>
      <c r="B38" s="68" t="str">
        <f>'Centrally Assessed Values'!B59</f>
        <v>SUMMIT AIR AMBULANCE LLC</v>
      </c>
      <c r="C38" s="69">
        <f>'Centrally Assessed Values'!E59</f>
        <v>0</v>
      </c>
      <c r="D38" s="55">
        <v>0</v>
      </c>
      <c r="E38" s="52">
        <f t="shared" si="0"/>
        <v>0</v>
      </c>
    </row>
    <row r="40" spans="1:5" x14ac:dyDescent="0.25">
      <c r="C40" s="67">
        <f>SUM(C29:C38)</f>
        <v>0</v>
      </c>
      <c r="D40" s="67">
        <f t="shared" ref="D40:E40" si="1">SUM(D29:D38)</f>
        <v>0</v>
      </c>
      <c r="E40" s="67">
        <f t="shared" si="1"/>
        <v>0</v>
      </c>
    </row>
  </sheetData>
  <mergeCells count="13">
    <mergeCell ref="B27:E27"/>
    <mergeCell ref="B1:E1"/>
    <mergeCell ref="B2:E2"/>
    <mergeCell ref="B3:E3"/>
    <mergeCell ref="B4:E4"/>
    <mergeCell ref="B5:E5"/>
    <mergeCell ref="B6:E6"/>
    <mergeCell ref="B7:E7"/>
    <mergeCell ref="B9:E9"/>
    <mergeCell ref="B22:E22"/>
    <mergeCell ref="B24:E24"/>
    <mergeCell ref="B25:E25"/>
    <mergeCell ref="B23:E23"/>
  </mergeCells>
  <printOptions horizontalCentered="1"/>
  <pageMargins left="0.7" right="0.7" top="0.75" bottom="0.25" header="0.05" footer="0.05"/>
  <pageSetup scale="77" orientation="portrait" r:id="rId1"/>
  <headerFooter>
    <oddHeader>&amp;C&amp;"-,Bold"&amp;10Nevada Department of Taxation
&amp;"-,Bold Italic"&amp;12Report by County - Top Ten Highest Assessed Taxpayers</oddHeader>
    <oddFooter>&amp;C&amp;"Arial,Regular"&amp;8Page 9 of 21&amp;R&amp;"Arial,Regular"&amp;8LGS-F001
V2025.1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00FD7-7E9F-4E6A-84C2-AFB7A2B87D28}">
  <sheetPr>
    <pageSetUpPr fitToPage="1"/>
  </sheetPr>
  <dimension ref="A1:F40"/>
  <sheetViews>
    <sheetView zoomScaleNormal="100" workbookViewId="0">
      <selection activeCell="B23" sqref="B23:E23"/>
    </sheetView>
  </sheetViews>
  <sheetFormatPr defaultRowHeight="15" x14ac:dyDescent="0.25"/>
  <cols>
    <col min="1" max="1" width="7.85546875" style="20" customWidth="1"/>
    <col min="2" max="2" width="49.28515625" customWidth="1"/>
    <col min="3" max="5" width="15.7109375" customWidth="1"/>
    <col min="6" max="6" width="12.42578125" bestFit="1" customWidth="1"/>
  </cols>
  <sheetData>
    <row r="1" spans="1:6" x14ac:dyDescent="0.25">
      <c r="B1" s="79" t="s">
        <v>12</v>
      </c>
      <c r="C1" s="79"/>
      <c r="D1" s="79"/>
      <c r="E1" s="79"/>
    </row>
    <row r="2" spans="1:6" ht="14.45" customHeight="1" x14ac:dyDescent="0.25">
      <c r="B2" s="80" t="s">
        <v>135</v>
      </c>
      <c r="C2" s="80"/>
      <c r="D2" s="80"/>
      <c r="E2" s="80"/>
    </row>
    <row r="3" spans="1:6" ht="29.45" customHeight="1" x14ac:dyDescent="0.25">
      <c r="B3" s="81" t="s">
        <v>16</v>
      </c>
      <c r="C3" s="81"/>
      <c r="D3" s="81"/>
      <c r="E3" s="81"/>
    </row>
    <row r="4" spans="1:6" x14ac:dyDescent="0.25">
      <c r="B4" s="82" t="s">
        <v>17</v>
      </c>
      <c r="C4" s="82"/>
      <c r="D4" s="82"/>
      <c r="E4" s="82"/>
    </row>
    <row r="5" spans="1:6" x14ac:dyDescent="0.25">
      <c r="B5" s="82" t="s">
        <v>18</v>
      </c>
      <c r="C5" s="82"/>
      <c r="D5" s="82"/>
      <c r="E5" s="82"/>
    </row>
    <row r="6" spans="1:6" ht="15" customHeight="1" x14ac:dyDescent="0.25">
      <c r="B6" s="81" t="s">
        <v>19</v>
      </c>
      <c r="C6" s="81"/>
      <c r="D6" s="81"/>
      <c r="E6" s="81"/>
    </row>
    <row r="7" spans="1:6" ht="29.45" customHeight="1" x14ac:dyDescent="0.25">
      <c r="B7" s="81" t="s">
        <v>20</v>
      </c>
      <c r="C7" s="81"/>
      <c r="D7" s="81"/>
      <c r="E7" s="81"/>
    </row>
    <row r="8" spans="1:6" ht="15.75" thickBot="1" x14ac:dyDescent="0.3"/>
    <row r="9" spans="1:6" ht="15.75" thickBot="1" x14ac:dyDescent="0.3">
      <c r="B9" s="83" t="s">
        <v>31</v>
      </c>
      <c r="C9" s="84"/>
      <c r="D9" s="84"/>
      <c r="E9" s="85"/>
    </row>
    <row r="10" spans="1:6" ht="59.45" customHeight="1" thickBot="1" x14ac:dyDescent="0.3">
      <c r="A10"/>
      <c r="B10" s="31" t="s">
        <v>81</v>
      </c>
      <c r="C10" s="46"/>
      <c r="D10" s="32" t="s">
        <v>8</v>
      </c>
      <c r="E10" s="40" t="s">
        <v>9</v>
      </c>
    </row>
    <row r="11" spans="1:6" ht="14.45" customHeight="1" x14ac:dyDescent="0.25">
      <c r="A11">
        <v>1</v>
      </c>
      <c r="B11" s="47"/>
      <c r="C11" s="44"/>
      <c r="D11" s="41"/>
      <c r="E11" s="37"/>
      <c r="F11" s="34"/>
    </row>
    <row r="12" spans="1:6" ht="14.45" customHeight="1" x14ac:dyDescent="0.25">
      <c r="A12">
        <v>2</v>
      </c>
      <c r="B12" s="36"/>
      <c r="C12" s="38"/>
      <c r="D12" s="42"/>
      <c r="E12" s="38"/>
      <c r="F12" s="34"/>
    </row>
    <row r="13" spans="1:6" ht="14.45" customHeight="1" x14ac:dyDescent="0.25">
      <c r="A13">
        <v>3</v>
      </c>
      <c r="B13" s="47"/>
      <c r="C13" s="44"/>
      <c r="D13" s="42"/>
      <c r="E13" s="38"/>
      <c r="F13" s="34"/>
    </row>
    <row r="14" spans="1:6" ht="14.45" customHeight="1" x14ac:dyDescent="0.25">
      <c r="A14">
        <v>4</v>
      </c>
      <c r="B14" s="36"/>
      <c r="C14" s="38"/>
      <c r="D14" s="42"/>
      <c r="E14" s="38"/>
      <c r="F14" s="34"/>
    </row>
    <row r="15" spans="1:6" ht="14.45" customHeight="1" x14ac:dyDescent="0.25">
      <c r="A15">
        <v>5</v>
      </c>
      <c r="B15" s="47"/>
      <c r="C15" s="44"/>
      <c r="D15" s="42"/>
      <c r="E15" s="38"/>
    </row>
    <row r="16" spans="1:6" ht="14.45" customHeight="1" x14ac:dyDescent="0.25">
      <c r="A16">
        <v>6</v>
      </c>
      <c r="B16" s="36"/>
      <c r="C16" s="38"/>
      <c r="D16" s="42"/>
      <c r="E16" s="38"/>
    </row>
    <row r="17" spans="1:5" ht="14.45" customHeight="1" x14ac:dyDescent="0.25">
      <c r="A17">
        <v>7</v>
      </c>
      <c r="B17" s="47"/>
      <c r="C17" s="44"/>
      <c r="D17" s="42"/>
      <c r="E17" s="38"/>
    </row>
    <row r="18" spans="1:5" ht="14.45" customHeight="1" x14ac:dyDescent="0.25">
      <c r="A18">
        <v>8</v>
      </c>
      <c r="B18" s="36"/>
      <c r="C18" s="38"/>
      <c r="D18" s="42"/>
      <c r="E18" s="38"/>
    </row>
    <row r="19" spans="1:5" ht="14.45" customHeight="1" x14ac:dyDescent="0.25">
      <c r="A19">
        <v>9</v>
      </c>
      <c r="B19" s="36"/>
      <c r="C19" s="38"/>
      <c r="D19" s="42"/>
      <c r="E19" s="38"/>
    </row>
    <row r="20" spans="1:5" ht="14.45" customHeight="1" thickBot="1" x14ac:dyDescent="0.3">
      <c r="A20">
        <v>10</v>
      </c>
      <c r="B20" s="48"/>
      <c r="C20" s="45"/>
      <c r="D20" s="43"/>
      <c r="E20" s="39"/>
    </row>
    <row r="21" spans="1:5" x14ac:dyDescent="0.25">
      <c r="C21" s="35"/>
      <c r="D21" s="35"/>
    </row>
    <row r="22" spans="1:5" x14ac:dyDescent="0.25">
      <c r="B22" s="79" t="s">
        <v>14</v>
      </c>
      <c r="C22" s="79"/>
      <c r="D22" s="79"/>
      <c r="E22" s="79"/>
    </row>
    <row r="23" spans="1:5" ht="14.45" customHeight="1" x14ac:dyDescent="0.25">
      <c r="B23" s="80" t="s">
        <v>135</v>
      </c>
      <c r="C23" s="80"/>
      <c r="D23" s="80"/>
      <c r="E23" s="80"/>
    </row>
    <row r="24" spans="1:5" ht="63" customHeight="1" x14ac:dyDescent="0.25">
      <c r="B24" s="81" t="s">
        <v>22</v>
      </c>
      <c r="C24" s="81"/>
      <c r="D24" s="81"/>
      <c r="E24" s="81"/>
    </row>
    <row r="25" spans="1:5" ht="30.75" customHeight="1" x14ac:dyDescent="0.25">
      <c r="B25" s="81" t="s">
        <v>21</v>
      </c>
      <c r="C25" s="81"/>
      <c r="D25" s="81"/>
      <c r="E25" s="81"/>
    </row>
    <row r="26" spans="1:5" ht="13.9" customHeight="1" thickBot="1" x14ac:dyDescent="0.3">
      <c r="B26" s="33"/>
      <c r="C26" s="33"/>
      <c r="D26" s="33"/>
      <c r="E26" s="33"/>
    </row>
    <row r="27" spans="1:5" ht="15.75" thickBot="1" x14ac:dyDescent="0.3">
      <c r="B27" s="83" t="s">
        <v>32</v>
      </c>
      <c r="C27" s="84"/>
      <c r="D27" s="84"/>
      <c r="E27" s="85"/>
    </row>
    <row r="28" spans="1:5" ht="45.75" thickBot="1" x14ac:dyDescent="0.3">
      <c r="B28" s="31" t="s">
        <v>81</v>
      </c>
      <c r="C28" s="40" t="s">
        <v>10</v>
      </c>
      <c r="D28" s="53" t="s">
        <v>7</v>
      </c>
      <c r="E28" s="57" t="s">
        <v>6</v>
      </c>
    </row>
    <row r="29" spans="1:5" x14ac:dyDescent="0.25">
      <c r="A29" s="20">
        <v>1</v>
      </c>
      <c r="B29" s="49" t="str">
        <f>'Centrally Assessed Values'!B61</f>
        <v>SOUTHWEST AIRLINES COMPANY</v>
      </c>
      <c r="C29" s="50">
        <f>'Centrally Assessed Values'!E61</f>
        <v>0</v>
      </c>
      <c r="D29" s="54">
        <v>0</v>
      </c>
      <c r="E29" s="51">
        <f t="shared" ref="E29:E38" si="0">C29+D29</f>
        <v>0</v>
      </c>
    </row>
    <row r="30" spans="1:5" x14ac:dyDescent="0.25">
      <c r="A30" s="20">
        <v>2</v>
      </c>
      <c r="B30" s="49" t="str">
        <f>'Centrally Assessed Values'!B62</f>
        <v>NV Energy Combined</v>
      </c>
      <c r="C30" s="50">
        <f>'Centrally Assessed Values'!E62</f>
        <v>0</v>
      </c>
      <c r="D30" s="54">
        <v>0</v>
      </c>
      <c r="E30" s="51">
        <f t="shared" si="0"/>
        <v>0</v>
      </c>
    </row>
    <row r="31" spans="1:5" x14ac:dyDescent="0.25">
      <c r="A31" s="20">
        <v>3</v>
      </c>
      <c r="B31" s="49" t="str">
        <f>'Centrally Assessed Values'!B63</f>
        <v>VALLEY ELECTRIC ASSOCIATION IC</v>
      </c>
      <c r="C31" s="50">
        <f>'Centrally Assessed Values'!E63</f>
        <v>0</v>
      </c>
      <c r="D31" s="54">
        <v>0</v>
      </c>
      <c r="E31" s="51">
        <f t="shared" si="0"/>
        <v>0</v>
      </c>
    </row>
    <row r="32" spans="1:5" x14ac:dyDescent="0.25">
      <c r="A32" s="20">
        <v>4</v>
      </c>
      <c r="B32" s="49" t="str">
        <f>'Centrally Assessed Values'!B64</f>
        <v>ALASKA AIRLINES</v>
      </c>
      <c r="C32" s="50">
        <f>'Centrally Assessed Values'!E64</f>
        <v>0</v>
      </c>
      <c r="D32" s="54">
        <v>0</v>
      </c>
      <c r="E32" s="51">
        <f t="shared" si="0"/>
        <v>0</v>
      </c>
    </row>
    <row r="33" spans="1:5" x14ac:dyDescent="0.25">
      <c r="A33" s="20">
        <v>5</v>
      </c>
      <c r="B33" s="49" t="str">
        <f>'Centrally Assessed Values'!B65</f>
        <v>AMERICAN AIRLINES INCORPORATED</v>
      </c>
      <c r="C33" s="50">
        <f>'Centrally Assessed Values'!E65</f>
        <v>0</v>
      </c>
      <c r="D33" s="54">
        <v>0</v>
      </c>
      <c r="E33" s="51">
        <f t="shared" si="0"/>
        <v>0</v>
      </c>
    </row>
    <row r="34" spans="1:5" x14ac:dyDescent="0.25">
      <c r="A34" s="20">
        <v>6</v>
      </c>
      <c r="B34" s="49" t="str">
        <f>'Centrally Assessed Values'!B66</f>
        <v>ALLEGIANT AIR</v>
      </c>
      <c r="C34" s="50">
        <f>'Centrally Assessed Values'!E66</f>
        <v>0</v>
      </c>
      <c r="D34" s="54">
        <v>0</v>
      </c>
      <c r="E34" s="51">
        <f t="shared" si="0"/>
        <v>0</v>
      </c>
    </row>
    <row r="35" spans="1:5" x14ac:dyDescent="0.25">
      <c r="A35" s="20">
        <v>7</v>
      </c>
      <c r="B35" s="49" t="str">
        <f>'Centrally Assessed Values'!B67</f>
        <v>CTC OF NEVADA</v>
      </c>
      <c r="C35" s="50">
        <f>'Centrally Assessed Values'!E67</f>
        <v>0</v>
      </c>
      <c r="D35" s="54">
        <v>0</v>
      </c>
      <c r="E35" s="51">
        <f t="shared" si="0"/>
        <v>0</v>
      </c>
    </row>
    <row r="36" spans="1:5" x14ac:dyDescent="0.25">
      <c r="A36" s="20">
        <v>8</v>
      </c>
      <c r="B36" s="49" t="str">
        <f>'Centrally Assessed Values'!B68</f>
        <v>MESA AIR GROUP INC</v>
      </c>
      <c r="C36" s="50">
        <f>'Centrally Assessed Values'!E68</f>
        <v>0</v>
      </c>
      <c r="D36" s="54">
        <v>0</v>
      </c>
      <c r="E36" s="51">
        <f t="shared" si="0"/>
        <v>0</v>
      </c>
    </row>
    <row r="37" spans="1:5" x14ac:dyDescent="0.25">
      <c r="A37" s="20">
        <v>9</v>
      </c>
      <c r="B37" s="49" t="str">
        <f>'Centrally Assessed Values'!B69</f>
        <v>SKYWEST AIRLINES INCORPORATED</v>
      </c>
      <c r="C37" s="50">
        <f>'Centrally Assessed Values'!E69</f>
        <v>0</v>
      </c>
      <c r="D37" s="54">
        <v>0</v>
      </c>
      <c r="E37" s="51">
        <f t="shared" si="0"/>
        <v>0</v>
      </c>
    </row>
    <row r="38" spans="1:5" ht="15.75" thickBot="1" x14ac:dyDescent="0.3">
      <c r="A38" s="20">
        <v>10</v>
      </c>
      <c r="B38" s="68" t="str">
        <f>'Centrally Assessed Values'!B70</f>
        <v>CHARTER AIRLINES INC</v>
      </c>
      <c r="C38" s="69">
        <f>'Centrally Assessed Values'!E70</f>
        <v>0</v>
      </c>
      <c r="D38" s="55">
        <v>0</v>
      </c>
      <c r="E38" s="52">
        <f t="shared" si="0"/>
        <v>0</v>
      </c>
    </row>
    <row r="40" spans="1:5" x14ac:dyDescent="0.25">
      <c r="C40" s="67">
        <f>SUM(C29:C38)</f>
        <v>0</v>
      </c>
      <c r="D40" s="67">
        <f t="shared" ref="D40:E40" si="1">SUM(D29:D38)</f>
        <v>0</v>
      </c>
      <c r="E40" s="67">
        <f t="shared" si="1"/>
        <v>0</v>
      </c>
    </row>
  </sheetData>
  <mergeCells count="13">
    <mergeCell ref="B27:E27"/>
    <mergeCell ref="B1:E1"/>
    <mergeCell ref="B2:E2"/>
    <mergeCell ref="B3:E3"/>
    <mergeCell ref="B4:E4"/>
    <mergeCell ref="B5:E5"/>
    <mergeCell ref="B6:E6"/>
    <mergeCell ref="B7:E7"/>
    <mergeCell ref="B9:E9"/>
    <mergeCell ref="B22:E22"/>
    <mergeCell ref="B24:E24"/>
    <mergeCell ref="B25:E25"/>
    <mergeCell ref="B23:E23"/>
  </mergeCells>
  <printOptions horizontalCentered="1"/>
  <pageMargins left="0.7" right="0.7" top="0.75" bottom="0.25" header="0.05" footer="0.05"/>
  <pageSetup scale="77" orientation="portrait" r:id="rId1"/>
  <headerFooter>
    <oddHeader>&amp;C&amp;"-,Bold"&amp;10Nevada Department of Taxation
&amp;"-,Bold Italic"&amp;12Report by County - Top Ten Highest Assessed Taxpayers</oddHeader>
    <oddFooter>&amp;C&amp;"Arial,Regular"&amp;8Page 10 of 21&amp;R&amp;"Arial,Regular"&amp;8LGS-F001
V2025.1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BA8CE-BFD0-4DB3-A566-D648C9E69F2A}">
  <sheetPr>
    <pageSetUpPr fitToPage="1"/>
  </sheetPr>
  <dimension ref="A1:F40"/>
  <sheetViews>
    <sheetView zoomScaleNormal="100" workbookViewId="0">
      <selection activeCell="B23" sqref="B23:E23"/>
    </sheetView>
  </sheetViews>
  <sheetFormatPr defaultRowHeight="15" x14ac:dyDescent="0.25"/>
  <cols>
    <col min="1" max="1" width="7.85546875" style="20" customWidth="1"/>
    <col min="2" max="2" width="49.28515625" customWidth="1"/>
    <col min="3" max="5" width="15.7109375" customWidth="1"/>
    <col min="6" max="6" width="12.42578125" bestFit="1" customWidth="1"/>
  </cols>
  <sheetData>
    <row r="1" spans="1:6" x14ac:dyDescent="0.25">
      <c r="B1" s="79" t="s">
        <v>12</v>
      </c>
      <c r="C1" s="79"/>
      <c r="D1" s="79"/>
      <c r="E1" s="79"/>
    </row>
    <row r="2" spans="1:6" ht="14.45" customHeight="1" x14ac:dyDescent="0.25">
      <c r="B2" s="80" t="s">
        <v>135</v>
      </c>
      <c r="C2" s="80"/>
      <c r="D2" s="80"/>
      <c r="E2" s="80"/>
    </row>
    <row r="3" spans="1:6" ht="29.45" customHeight="1" x14ac:dyDescent="0.25">
      <c r="B3" s="81" t="s">
        <v>16</v>
      </c>
      <c r="C3" s="81"/>
      <c r="D3" s="81"/>
      <c r="E3" s="81"/>
    </row>
    <row r="4" spans="1:6" x14ac:dyDescent="0.25">
      <c r="B4" s="82" t="s">
        <v>17</v>
      </c>
      <c r="C4" s="82"/>
      <c r="D4" s="82"/>
      <c r="E4" s="82"/>
    </row>
    <row r="5" spans="1:6" x14ac:dyDescent="0.25">
      <c r="B5" s="82" t="s">
        <v>18</v>
      </c>
      <c r="C5" s="82"/>
      <c r="D5" s="82"/>
      <c r="E5" s="82"/>
    </row>
    <row r="6" spans="1:6" ht="15" customHeight="1" x14ac:dyDescent="0.25">
      <c r="B6" s="81" t="s">
        <v>19</v>
      </c>
      <c r="C6" s="81"/>
      <c r="D6" s="81"/>
      <c r="E6" s="81"/>
    </row>
    <row r="7" spans="1:6" ht="29.45" customHeight="1" x14ac:dyDescent="0.25">
      <c r="B7" s="81" t="s">
        <v>20</v>
      </c>
      <c r="C7" s="81"/>
      <c r="D7" s="81"/>
      <c r="E7" s="81"/>
    </row>
    <row r="8" spans="1:6" ht="15.75" thickBot="1" x14ac:dyDescent="0.3"/>
    <row r="9" spans="1:6" ht="15.75" thickBot="1" x14ac:dyDescent="0.3">
      <c r="B9" s="83" t="s">
        <v>33</v>
      </c>
      <c r="C9" s="84"/>
      <c r="D9" s="84"/>
      <c r="E9" s="85"/>
    </row>
    <row r="10" spans="1:6" ht="59.45" customHeight="1" thickBot="1" x14ac:dyDescent="0.3">
      <c r="A10"/>
      <c r="B10" s="31" t="s">
        <v>81</v>
      </c>
      <c r="C10" s="46"/>
      <c r="D10" s="32" t="s">
        <v>8</v>
      </c>
      <c r="E10" s="40" t="s">
        <v>9</v>
      </c>
    </row>
    <row r="11" spans="1:6" ht="14.45" customHeight="1" x14ac:dyDescent="0.25">
      <c r="A11">
        <v>1</v>
      </c>
      <c r="B11" s="47"/>
      <c r="C11" s="44"/>
      <c r="D11" s="41"/>
      <c r="E11" s="37"/>
      <c r="F11" s="34"/>
    </row>
    <row r="12" spans="1:6" ht="14.45" customHeight="1" x14ac:dyDescent="0.25">
      <c r="A12">
        <v>2</v>
      </c>
      <c r="B12" s="36"/>
      <c r="C12" s="38"/>
      <c r="D12" s="42"/>
      <c r="E12" s="38"/>
      <c r="F12" s="34"/>
    </row>
    <row r="13" spans="1:6" ht="14.45" customHeight="1" x14ac:dyDescent="0.25">
      <c r="A13">
        <v>3</v>
      </c>
      <c r="B13" s="47"/>
      <c r="C13" s="44"/>
      <c r="D13" s="42"/>
      <c r="E13" s="38"/>
      <c r="F13" s="34"/>
    </row>
    <row r="14" spans="1:6" ht="14.45" customHeight="1" x14ac:dyDescent="0.25">
      <c r="A14">
        <v>4</v>
      </c>
      <c r="B14" s="36"/>
      <c r="C14" s="38"/>
      <c r="D14" s="42"/>
      <c r="E14" s="38"/>
      <c r="F14" s="34"/>
    </row>
    <row r="15" spans="1:6" ht="14.45" customHeight="1" x14ac:dyDescent="0.25">
      <c r="A15">
        <v>5</v>
      </c>
      <c r="B15" s="47"/>
      <c r="C15" s="44"/>
      <c r="D15" s="42"/>
      <c r="E15" s="38"/>
    </row>
    <row r="16" spans="1:6" ht="14.45" customHeight="1" x14ac:dyDescent="0.25">
      <c r="A16">
        <v>6</v>
      </c>
      <c r="B16" s="36"/>
      <c r="C16" s="38"/>
      <c r="D16" s="42"/>
      <c r="E16" s="38"/>
    </row>
    <row r="17" spans="1:5" ht="14.45" customHeight="1" x14ac:dyDescent="0.25">
      <c r="A17">
        <v>7</v>
      </c>
      <c r="B17" s="47"/>
      <c r="C17" s="44"/>
      <c r="D17" s="42"/>
      <c r="E17" s="38"/>
    </row>
    <row r="18" spans="1:5" ht="14.45" customHeight="1" x14ac:dyDescent="0.25">
      <c r="A18">
        <v>8</v>
      </c>
      <c r="B18" s="36"/>
      <c r="C18" s="38"/>
      <c r="D18" s="42"/>
      <c r="E18" s="38"/>
    </row>
    <row r="19" spans="1:5" ht="14.45" customHeight="1" x14ac:dyDescent="0.25">
      <c r="A19">
        <v>9</v>
      </c>
      <c r="B19" s="36"/>
      <c r="C19" s="38"/>
      <c r="D19" s="42"/>
      <c r="E19" s="38"/>
    </row>
    <row r="20" spans="1:5" ht="14.45" customHeight="1" thickBot="1" x14ac:dyDescent="0.3">
      <c r="A20">
        <v>10</v>
      </c>
      <c r="B20" s="48"/>
      <c r="C20" s="45"/>
      <c r="D20" s="43"/>
      <c r="E20" s="39"/>
    </row>
    <row r="21" spans="1:5" x14ac:dyDescent="0.25">
      <c r="C21" s="35"/>
      <c r="D21" s="35"/>
    </row>
    <row r="22" spans="1:5" x14ac:dyDescent="0.25">
      <c r="B22" s="79" t="s">
        <v>14</v>
      </c>
      <c r="C22" s="79"/>
      <c r="D22" s="79"/>
      <c r="E22" s="79"/>
    </row>
    <row r="23" spans="1:5" ht="14.45" customHeight="1" x14ac:dyDescent="0.25">
      <c r="B23" s="80" t="s">
        <v>135</v>
      </c>
      <c r="C23" s="80"/>
      <c r="D23" s="80"/>
      <c r="E23" s="80"/>
    </row>
    <row r="24" spans="1:5" ht="63" customHeight="1" x14ac:dyDescent="0.25">
      <c r="B24" s="81" t="s">
        <v>22</v>
      </c>
      <c r="C24" s="81"/>
      <c r="D24" s="81"/>
      <c r="E24" s="81"/>
    </row>
    <row r="25" spans="1:5" ht="30.75" customHeight="1" x14ac:dyDescent="0.25">
      <c r="B25" s="81" t="s">
        <v>21</v>
      </c>
      <c r="C25" s="81"/>
      <c r="D25" s="81"/>
      <c r="E25" s="81"/>
    </row>
    <row r="26" spans="1:5" ht="13.9" customHeight="1" thickBot="1" x14ac:dyDescent="0.3">
      <c r="B26" s="33"/>
      <c r="C26" s="33"/>
      <c r="D26" s="33"/>
      <c r="E26" s="33"/>
    </row>
    <row r="27" spans="1:5" ht="15.75" thickBot="1" x14ac:dyDescent="0.3">
      <c r="B27" s="83" t="s">
        <v>34</v>
      </c>
      <c r="C27" s="84"/>
      <c r="D27" s="84"/>
      <c r="E27" s="85"/>
    </row>
    <row r="28" spans="1:5" ht="45.75" thickBot="1" x14ac:dyDescent="0.3">
      <c r="B28" s="31" t="s">
        <v>81</v>
      </c>
      <c r="C28" s="40" t="s">
        <v>10</v>
      </c>
      <c r="D28" s="53" t="s">
        <v>7</v>
      </c>
      <c r="E28" s="57" t="s">
        <v>6</v>
      </c>
    </row>
    <row r="29" spans="1:5" x14ac:dyDescent="0.25">
      <c r="A29" s="20">
        <v>1</v>
      </c>
      <c r="B29" s="49" t="str">
        <f>'Centrally Assessed Values'!B72</f>
        <v>UNION PACIFIC RAILROAD</v>
      </c>
      <c r="C29" s="50">
        <f>'Centrally Assessed Values'!E72</f>
        <v>0</v>
      </c>
      <c r="D29" s="54">
        <v>0</v>
      </c>
      <c r="E29" s="51">
        <f t="shared" ref="E29:E38" si="0">C29+D29</f>
        <v>0</v>
      </c>
    </row>
    <row r="30" spans="1:5" x14ac:dyDescent="0.25">
      <c r="A30" s="20">
        <v>2</v>
      </c>
      <c r="B30" s="49" t="str">
        <f>'Centrally Assessed Values'!B73</f>
        <v>NV Energy Combined</v>
      </c>
      <c r="C30" s="50">
        <f>'Centrally Assessed Values'!E73</f>
        <v>0</v>
      </c>
      <c r="D30" s="54">
        <v>0</v>
      </c>
      <c r="E30" s="51">
        <f t="shared" si="0"/>
        <v>0</v>
      </c>
    </row>
    <row r="31" spans="1:5" x14ac:dyDescent="0.25">
      <c r="A31" s="20">
        <v>3</v>
      </c>
      <c r="B31" s="49" t="str">
        <f>'Centrally Assessed Values'!B74</f>
        <v>ONLINE TRANSMISSION COMPANY</v>
      </c>
      <c r="C31" s="50">
        <f>'Centrally Assessed Values'!E74</f>
        <v>0</v>
      </c>
      <c r="D31" s="54">
        <v>0</v>
      </c>
      <c r="E31" s="51">
        <f t="shared" si="0"/>
        <v>0</v>
      </c>
    </row>
    <row r="32" spans="1:5" x14ac:dyDescent="0.25">
      <c r="A32" s="20">
        <v>4</v>
      </c>
      <c r="B32" s="49" t="str">
        <f>'Centrally Assessed Values'!B75</f>
        <v>MT WHEELER POWER COMPANY</v>
      </c>
      <c r="C32" s="50">
        <f>'Centrally Assessed Values'!E75</f>
        <v>0</v>
      </c>
      <c r="D32" s="54">
        <v>0</v>
      </c>
      <c r="E32" s="51">
        <f t="shared" si="0"/>
        <v>0</v>
      </c>
    </row>
    <row r="33" spans="1:5" x14ac:dyDescent="0.25">
      <c r="A33" s="20">
        <v>5</v>
      </c>
      <c r="B33" s="49" t="str">
        <f>'Centrally Assessed Values'!B76</f>
        <v>PROSPECTOR PIPELINE CO</v>
      </c>
      <c r="C33" s="50">
        <f>'Centrally Assessed Values'!E76</f>
        <v>0</v>
      </c>
      <c r="D33" s="54">
        <v>0</v>
      </c>
      <c r="E33" s="51">
        <f t="shared" si="0"/>
        <v>0</v>
      </c>
    </row>
    <row r="34" spans="1:5" x14ac:dyDescent="0.25">
      <c r="A34" s="20">
        <v>6</v>
      </c>
      <c r="B34" s="49" t="str">
        <f>'Centrally Assessed Values'!B77</f>
        <v>SOUTHWEST AIRLINES COMPANY</v>
      </c>
      <c r="C34" s="50">
        <f>'Centrally Assessed Values'!E77</f>
        <v>0</v>
      </c>
      <c r="D34" s="54">
        <v>0</v>
      </c>
      <c r="E34" s="51">
        <f t="shared" si="0"/>
        <v>0</v>
      </c>
    </row>
    <row r="35" spans="1:5" x14ac:dyDescent="0.25">
      <c r="A35" s="20">
        <v>7</v>
      </c>
      <c r="B35" s="49" t="str">
        <f>'Centrally Assessed Values'!B78</f>
        <v>SOUTHWEST GAS CORPORATION</v>
      </c>
      <c r="C35" s="50">
        <f>'Centrally Assessed Values'!E78</f>
        <v>0</v>
      </c>
      <c r="D35" s="54">
        <v>0</v>
      </c>
      <c r="E35" s="51">
        <f t="shared" si="0"/>
        <v>0</v>
      </c>
    </row>
    <row r="36" spans="1:5" x14ac:dyDescent="0.25">
      <c r="A36" s="20">
        <v>8</v>
      </c>
      <c r="B36" s="49" t="str">
        <f>'Centrally Assessed Values'!B79</f>
        <v>WELLS RURAL ELECTRIC COMPANY</v>
      </c>
      <c r="C36" s="50">
        <f>'Centrally Assessed Values'!E79</f>
        <v>0</v>
      </c>
      <c r="D36" s="54">
        <v>0</v>
      </c>
      <c r="E36" s="51">
        <f t="shared" si="0"/>
        <v>0</v>
      </c>
    </row>
    <row r="37" spans="1:5" x14ac:dyDescent="0.25">
      <c r="A37" s="20">
        <v>9</v>
      </c>
      <c r="B37" s="49" t="str">
        <f>'Centrally Assessed Values'!B80</f>
        <v>UNITED AIRLINES INCORPORATED</v>
      </c>
      <c r="C37" s="50">
        <f>'Centrally Assessed Values'!E80</f>
        <v>0</v>
      </c>
      <c r="D37" s="54">
        <v>0</v>
      </c>
      <c r="E37" s="51">
        <f t="shared" si="0"/>
        <v>0</v>
      </c>
    </row>
    <row r="38" spans="1:5" ht="15.75" thickBot="1" x14ac:dyDescent="0.3">
      <c r="A38" s="20">
        <v>10</v>
      </c>
      <c r="B38" s="68" t="str">
        <f>'Centrally Assessed Values'!B81</f>
        <v>AMERICAN AIRLINES INCORPORATED</v>
      </c>
      <c r="C38" s="69">
        <f>'Centrally Assessed Values'!E81</f>
        <v>0</v>
      </c>
      <c r="D38" s="55">
        <v>0</v>
      </c>
      <c r="E38" s="52">
        <f t="shared" si="0"/>
        <v>0</v>
      </c>
    </row>
    <row r="40" spans="1:5" x14ac:dyDescent="0.25">
      <c r="C40" s="67">
        <f>SUM(C29:C38)</f>
        <v>0</v>
      </c>
      <c r="D40" s="67">
        <f t="shared" ref="D40:E40" si="1">SUM(D29:D38)</f>
        <v>0</v>
      </c>
      <c r="E40" s="67">
        <f t="shared" si="1"/>
        <v>0</v>
      </c>
    </row>
  </sheetData>
  <mergeCells count="13">
    <mergeCell ref="B27:E27"/>
    <mergeCell ref="B1:E1"/>
    <mergeCell ref="B2:E2"/>
    <mergeCell ref="B3:E3"/>
    <mergeCell ref="B4:E4"/>
    <mergeCell ref="B5:E5"/>
    <mergeCell ref="B6:E6"/>
    <mergeCell ref="B7:E7"/>
    <mergeCell ref="B9:E9"/>
    <mergeCell ref="B22:E22"/>
    <mergeCell ref="B24:E24"/>
    <mergeCell ref="B25:E25"/>
    <mergeCell ref="B23:E23"/>
  </mergeCells>
  <printOptions horizontalCentered="1"/>
  <pageMargins left="0.7" right="0.7" top="0.75" bottom="0.25" header="0.05" footer="0.05"/>
  <pageSetup scale="77" orientation="portrait" r:id="rId1"/>
  <headerFooter>
    <oddHeader>&amp;C&amp;"-,Bold"&amp;10Nevada Department of Taxation
&amp;"-,Bold Italic"&amp;12Report by County - Top Ten Highest Assessed Taxpayers</oddHeader>
    <oddFooter>&amp;C&amp;"Arial,Regular"&amp;8Page 11 of 21&amp;R&amp;"Arial,Regular"&amp;8LGS-F001
V2025.1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2CA45-CD2B-42E9-89E2-A8BED44FE8D2}">
  <sheetPr>
    <pageSetUpPr fitToPage="1"/>
  </sheetPr>
  <dimension ref="A1:F40"/>
  <sheetViews>
    <sheetView zoomScaleNormal="100" workbookViewId="0">
      <selection activeCell="B23" sqref="B23:E23"/>
    </sheetView>
  </sheetViews>
  <sheetFormatPr defaultRowHeight="15" x14ac:dyDescent="0.25"/>
  <cols>
    <col min="1" max="1" width="7.85546875" style="20" customWidth="1"/>
    <col min="2" max="2" width="49.28515625" customWidth="1"/>
    <col min="3" max="5" width="15.7109375" customWidth="1"/>
    <col min="6" max="6" width="12.42578125" bestFit="1" customWidth="1"/>
  </cols>
  <sheetData>
    <row r="1" spans="1:6" x14ac:dyDescent="0.25">
      <c r="B1" s="79" t="s">
        <v>12</v>
      </c>
      <c r="C1" s="79"/>
      <c r="D1" s="79"/>
      <c r="E1" s="79"/>
    </row>
    <row r="2" spans="1:6" ht="14.45" customHeight="1" x14ac:dyDescent="0.25">
      <c r="B2" s="80" t="s">
        <v>135</v>
      </c>
      <c r="C2" s="80"/>
      <c r="D2" s="80"/>
      <c r="E2" s="80"/>
    </row>
    <row r="3" spans="1:6" ht="29.45" customHeight="1" x14ac:dyDescent="0.25">
      <c r="B3" s="81" t="s">
        <v>16</v>
      </c>
      <c r="C3" s="81"/>
      <c r="D3" s="81"/>
      <c r="E3" s="81"/>
    </row>
    <row r="4" spans="1:6" x14ac:dyDescent="0.25">
      <c r="B4" s="82" t="s">
        <v>17</v>
      </c>
      <c r="C4" s="82"/>
      <c r="D4" s="82"/>
      <c r="E4" s="82"/>
    </row>
    <row r="5" spans="1:6" x14ac:dyDescent="0.25">
      <c r="B5" s="82" t="s">
        <v>18</v>
      </c>
      <c r="C5" s="82"/>
      <c r="D5" s="82"/>
      <c r="E5" s="82"/>
    </row>
    <row r="6" spans="1:6" ht="15" customHeight="1" x14ac:dyDescent="0.25">
      <c r="B6" s="81" t="s">
        <v>19</v>
      </c>
      <c r="C6" s="81"/>
      <c r="D6" s="81"/>
      <c r="E6" s="81"/>
    </row>
    <row r="7" spans="1:6" ht="29.45" customHeight="1" x14ac:dyDescent="0.25">
      <c r="B7" s="81" t="s">
        <v>20</v>
      </c>
      <c r="C7" s="81"/>
      <c r="D7" s="81"/>
      <c r="E7" s="81"/>
    </row>
    <row r="8" spans="1:6" ht="15.75" thickBot="1" x14ac:dyDescent="0.3"/>
    <row r="9" spans="1:6" ht="15.75" thickBot="1" x14ac:dyDescent="0.3">
      <c r="B9" s="83" t="s">
        <v>35</v>
      </c>
      <c r="C9" s="84"/>
      <c r="D9" s="84"/>
      <c r="E9" s="85"/>
    </row>
    <row r="10" spans="1:6" ht="59.45" customHeight="1" thickBot="1" x14ac:dyDescent="0.3">
      <c r="A10"/>
      <c r="B10" s="31" t="s">
        <v>81</v>
      </c>
      <c r="C10" s="46"/>
      <c r="D10" s="32" t="s">
        <v>8</v>
      </c>
      <c r="E10" s="40" t="s">
        <v>9</v>
      </c>
    </row>
    <row r="11" spans="1:6" ht="14.45" customHeight="1" x14ac:dyDescent="0.25">
      <c r="A11">
        <v>1</v>
      </c>
      <c r="B11" s="47"/>
      <c r="C11" s="44"/>
      <c r="D11" s="41"/>
      <c r="E11" s="37"/>
      <c r="F11" s="34"/>
    </row>
    <row r="12" spans="1:6" ht="14.45" customHeight="1" x14ac:dyDescent="0.25">
      <c r="A12">
        <v>2</v>
      </c>
      <c r="B12" s="36"/>
      <c r="C12" s="38"/>
      <c r="D12" s="42"/>
      <c r="E12" s="38"/>
      <c r="F12" s="34"/>
    </row>
    <row r="13" spans="1:6" ht="14.45" customHeight="1" x14ac:dyDescent="0.25">
      <c r="A13">
        <v>3</v>
      </c>
      <c r="B13" s="47"/>
      <c r="C13" s="44"/>
      <c r="D13" s="42"/>
      <c r="E13" s="38"/>
      <c r="F13" s="34"/>
    </row>
    <row r="14" spans="1:6" ht="14.45" customHeight="1" x14ac:dyDescent="0.25">
      <c r="A14">
        <v>4</v>
      </c>
      <c r="B14" s="36"/>
      <c r="C14" s="38"/>
      <c r="D14" s="42"/>
      <c r="E14" s="38"/>
      <c r="F14" s="34"/>
    </row>
    <row r="15" spans="1:6" ht="14.45" customHeight="1" x14ac:dyDescent="0.25">
      <c r="A15">
        <v>5</v>
      </c>
      <c r="B15" s="47"/>
      <c r="C15" s="44"/>
      <c r="D15" s="42"/>
      <c r="E15" s="38"/>
    </row>
    <row r="16" spans="1:6" ht="14.45" customHeight="1" x14ac:dyDescent="0.25">
      <c r="A16">
        <v>6</v>
      </c>
      <c r="B16" s="36"/>
      <c r="C16" s="38"/>
      <c r="D16" s="42"/>
      <c r="E16" s="38"/>
    </row>
    <row r="17" spans="1:5" ht="14.45" customHeight="1" x14ac:dyDescent="0.25">
      <c r="A17">
        <v>7</v>
      </c>
      <c r="B17" s="47"/>
      <c r="C17" s="44"/>
      <c r="D17" s="42"/>
      <c r="E17" s="38"/>
    </row>
    <row r="18" spans="1:5" ht="14.45" customHeight="1" x14ac:dyDescent="0.25">
      <c r="A18">
        <v>8</v>
      </c>
      <c r="B18" s="36"/>
      <c r="C18" s="38"/>
      <c r="D18" s="42"/>
      <c r="E18" s="38"/>
    </row>
    <row r="19" spans="1:5" ht="14.45" customHeight="1" x14ac:dyDescent="0.25">
      <c r="A19">
        <v>9</v>
      </c>
      <c r="B19" s="36"/>
      <c r="C19" s="38"/>
      <c r="D19" s="42"/>
      <c r="E19" s="38"/>
    </row>
    <row r="20" spans="1:5" ht="14.45" customHeight="1" thickBot="1" x14ac:dyDescent="0.3">
      <c r="A20">
        <v>10</v>
      </c>
      <c r="B20" s="48"/>
      <c r="C20" s="45"/>
      <c r="D20" s="43"/>
      <c r="E20" s="39"/>
    </row>
    <row r="21" spans="1:5" x14ac:dyDescent="0.25">
      <c r="C21" s="35"/>
      <c r="D21" s="35"/>
    </row>
    <row r="22" spans="1:5" x14ac:dyDescent="0.25">
      <c r="B22" s="79" t="s">
        <v>14</v>
      </c>
      <c r="C22" s="79"/>
      <c r="D22" s="79"/>
      <c r="E22" s="79"/>
    </row>
    <row r="23" spans="1:5" ht="14.45" customHeight="1" x14ac:dyDescent="0.25">
      <c r="B23" s="80" t="s">
        <v>135</v>
      </c>
      <c r="C23" s="80"/>
      <c r="D23" s="80"/>
      <c r="E23" s="80"/>
    </row>
    <row r="24" spans="1:5" ht="63" customHeight="1" x14ac:dyDescent="0.25">
      <c r="B24" s="81" t="s">
        <v>22</v>
      </c>
      <c r="C24" s="81"/>
      <c r="D24" s="81"/>
      <c r="E24" s="81"/>
    </row>
    <row r="25" spans="1:5" ht="30.75" customHeight="1" x14ac:dyDescent="0.25">
      <c r="B25" s="81" t="s">
        <v>21</v>
      </c>
      <c r="C25" s="81"/>
      <c r="D25" s="81"/>
      <c r="E25" s="81"/>
    </row>
    <row r="26" spans="1:5" ht="13.9" customHeight="1" thickBot="1" x14ac:dyDescent="0.3">
      <c r="B26" s="33"/>
      <c r="C26" s="33"/>
      <c r="D26" s="33"/>
      <c r="E26" s="33"/>
    </row>
    <row r="27" spans="1:5" ht="15.75" thickBot="1" x14ac:dyDescent="0.3">
      <c r="B27" s="83" t="s">
        <v>36</v>
      </c>
      <c r="C27" s="84"/>
      <c r="D27" s="84"/>
      <c r="E27" s="85"/>
    </row>
    <row r="28" spans="1:5" ht="45.75" thickBot="1" x14ac:dyDescent="0.3">
      <c r="B28" s="31" t="s">
        <v>81</v>
      </c>
      <c r="C28" s="40" t="s">
        <v>10</v>
      </c>
      <c r="D28" s="53" t="s">
        <v>7</v>
      </c>
      <c r="E28" s="57" t="s">
        <v>6</v>
      </c>
    </row>
    <row r="29" spans="1:5" x14ac:dyDescent="0.25">
      <c r="A29" s="20">
        <v>1</v>
      </c>
      <c r="B29" s="49" t="str">
        <f>'Centrally Assessed Values'!B85</f>
        <v>RUBY PIPELINE LLC</v>
      </c>
      <c r="C29" s="50">
        <f>'Centrally Assessed Values'!E85</f>
        <v>0</v>
      </c>
      <c r="D29" s="54">
        <v>0</v>
      </c>
      <c r="E29" s="51">
        <f t="shared" ref="E29:E38" si="0">C29+D29</f>
        <v>0</v>
      </c>
    </row>
    <row r="30" spans="1:5" x14ac:dyDescent="0.25">
      <c r="A30" s="20">
        <v>2</v>
      </c>
      <c r="B30" s="49" t="str">
        <f>'Centrally Assessed Values'!B86</f>
        <v>UNION PACIFIC RAILROAD</v>
      </c>
      <c r="C30" s="50">
        <f>'Centrally Assessed Values'!E86</f>
        <v>0</v>
      </c>
      <c r="D30" s="54">
        <v>0</v>
      </c>
      <c r="E30" s="51">
        <f t="shared" si="0"/>
        <v>0</v>
      </c>
    </row>
    <row r="31" spans="1:5" x14ac:dyDescent="0.25">
      <c r="A31" s="20">
        <v>3</v>
      </c>
      <c r="B31" s="49" t="str">
        <f>'Centrally Assessed Values'!B87</f>
        <v>NV Energy Combined</v>
      </c>
      <c r="C31" s="50">
        <f>'Centrally Assessed Values'!E87</f>
        <v>0</v>
      </c>
      <c r="D31" s="54">
        <v>0</v>
      </c>
      <c r="E31" s="51">
        <f t="shared" si="0"/>
        <v>0</v>
      </c>
    </row>
    <row r="32" spans="1:5" x14ac:dyDescent="0.25">
      <c r="A32" s="20">
        <v>4</v>
      </c>
      <c r="B32" s="49" t="str">
        <f>'Centrally Assessed Values'!B88</f>
        <v>IDAHO POWER COMPANY</v>
      </c>
      <c r="C32" s="50">
        <f>'Centrally Assessed Values'!E88</f>
        <v>0</v>
      </c>
      <c r="D32" s="54">
        <v>0</v>
      </c>
      <c r="E32" s="51">
        <f t="shared" si="0"/>
        <v>0</v>
      </c>
    </row>
    <row r="33" spans="1:5" x14ac:dyDescent="0.25">
      <c r="A33" s="20">
        <v>5</v>
      </c>
      <c r="B33" s="49" t="str">
        <f>'Centrally Assessed Values'!B89</f>
        <v>SOUTHWEST GAS CORPORATION</v>
      </c>
      <c r="C33" s="50">
        <f>'Centrally Assessed Values'!E89</f>
        <v>0</v>
      </c>
      <c r="D33" s="54">
        <v>0</v>
      </c>
      <c r="E33" s="51">
        <f t="shared" si="0"/>
        <v>0</v>
      </c>
    </row>
    <row r="34" spans="1:5" x14ac:dyDescent="0.25">
      <c r="A34" s="20">
        <v>6</v>
      </c>
      <c r="B34" s="49" t="str">
        <f>'Centrally Assessed Values'!B90</f>
        <v>HARNEY ELECTRIC COOPERATIVE INCORPORATED</v>
      </c>
      <c r="C34" s="50">
        <f>'Centrally Assessed Values'!E90</f>
        <v>0</v>
      </c>
      <c r="D34" s="54">
        <v>0</v>
      </c>
      <c r="E34" s="51">
        <f t="shared" si="0"/>
        <v>0</v>
      </c>
    </row>
    <row r="35" spans="1:5" x14ac:dyDescent="0.25">
      <c r="A35" s="20">
        <v>7</v>
      </c>
      <c r="B35" s="49" t="str">
        <f>'Centrally Assessed Values'!B91</f>
        <v>ALLEGIANT AIR</v>
      </c>
      <c r="C35" s="50">
        <f>'Centrally Assessed Values'!E91</f>
        <v>0</v>
      </c>
      <c r="D35" s="54">
        <v>0</v>
      </c>
      <c r="E35" s="51">
        <f t="shared" si="0"/>
        <v>0</v>
      </c>
    </row>
    <row r="36" spans="1:5" x14ac:dyDescent="0.25">
      <c r="A36" s="20">
        <v>8</v>
      </c>
      <c r="B36" s="49" t="str">
        <f>'Centrally Assessed Values'!B92</f>
        <v>SPIRIT AIRLINES, INC.</v>
      </c>
      <c r="C36" s="50">
        <f>'Centrally Assessed Values'!E92</f>
        <v>0</v>
      </c>
      <c r="D36" s="54">
        <v>0</v>
      </c>
      <c r="E36" s="51">
        <f t="shared" si="0"/>
        <v>0</v>
      </c>
    </row>
    <row r="37" spans="1:5" x14ac:dyDescent="0.25">
      <c r="A37" s="20">
        <v>9</v>
      </c>
      <c r="B37" s="49" t="str">
        <f>'Centrally Assessed Values'!B93</f>
        <v>HUMBOLDT TELEPHONE COMPANY</v>
      </c>
      <c r="C37" s="50">
        <f>'Centrally Assessed Values'!E93</f>
        <v>0</v>
      </c>
      <c r="D37" s="54">
        <v>0</v>
      </c>
      <c r="E37" s="51">
        <f t="shared" si="0"/>
        <v>0</v>
      </c>
    </row>
    <row r="38" spans="1:5" ht="15.75" thickBot="1" x14ac:dyDescent="0.3">
      <c r="A38" s="20">
        <v>10</v>
      </c>
      <c r="B38" s="68" t="str">
        <f>'Centrally Assessed Values'!B94</f>
        <v>ONLINE TRANSMISSION COMPANY</v>
      </c>
      <c r="C38" s="69">
        <f>'Centrally Assessed Values'!E94</f>
        <v>0</v>
      </c>
      <c r="D38" s="55">
        <v>0</v>
      </c>
      <c r="E38" s="52">
        <f t="shared" si="0"/>
        <v>0</v>
      </c>
    </row>
    <row r="40" spans="1:5" x14ac:dyDescent="0.25">
      <c r="C40" s="67">
        <f>SUM(C29:C38)</f>
        <v>0</v>
      </c>
      <c r="D40" s="67">
        <f t="shared" ref="D40:E40" si="1">SUM(D29:D38)</f>
        <v>0</v>
      </c>
      <c r="E40" s="67">
        <f t="shared" si="1"/>
        <v>0</v>
      </c>
    </row>
  </sheetData>
  <mergeCells count="13">
    <mergeCell ref="B27:E27"/>
    <mergeCell ref="B1:E1"/>
    <mergeCell ref="B2:E2"/>
    <mergeCell ref="B3:E3"/>
    <mergeCell ref="B4:E4"/>
    <mergeCell ref="B5:E5"/>
    <mergeCell ref="B6:E6"/>
    <mergeCell ref="B7:E7"/>
    <mergeCell ref="B9:E9"/>
    <mergeCell ref="B22:E22"/>
    <mergeCell ref="B24:E24"/>
    <mergeCell ref="B25:E25"/>
    <mergeCell ref="B23:E23"/>
  </mergeCells>
  <printOptions horizontalCentered="1"/>
  <pageMargins left="0.7" right="0.7" top="0.75" bottom="0.25" header="0.05" footer="0.05"/>
  <pageSetup scale="77" orientation="portrait" r:id="rId1"/>
  <headerFooter>
    <oddHeader>&amp;C&amp;"-,Bold"&amp;10Nevada Department of Taxation
&amp;"-,Bold Italic"&amp;12Report by County - Top Ten Highest Assessed Taxpayers</oddHeader>
    <oddFooter>&amp;C&amp;"Arial,Regular"&amp;8Page 12 of 21&amp;R&amp;"Arial,Regular"&amp;8LGS-F001
V2025.1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Centrally Assessed Values</vt:lpstr>
      <vt:lpstr>Carson City</vt:lpstr>
      <vt:lpstr>Churchill</vt:lpstr>
      <vt:lpstr>Clark</vt:lpstr>
      <vt:lpstr>Douglas</vt:lpstr>
      <vt:lpstr>Elko</vt:lpstr>
      <vt:lpstr>Esmeralda</vt:lpstr>
      <vt:lpstr>Eureka</vt:lpstr>
      <vt:lpstr>Humboldt</vt:lpstr>
      <vt:lpstr>Lander</vt:lpstr>
      <vt:lpstr>Lincoln</vt:lpstr>
      <vt:lpstr>Lyon</vt:lpstr>
      <vt:lpstr>Mineral</vt:lpstr>
      <vt:lpstr>Nye</vt:lpstr>
      <vt:lpstr>Pershing</vt:lpstr>
      <vt:lpstr>Storey</vt:lpstr>
      <vt:lpstr>Washoe</vt:lpstr>
      <vt:lpstr>White Pine</vt:lpstr>
      <vt:lpstr>'Centrally Assessed Values'!Print_Area</vt:lpstr>
    </vt:vector>
  </TitlesOfParts>
  <Company>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trubald</dc:creator>
  <cp:lastModifiedBy>Brandy Delaney</cp:lastModifiedBy>
  <cp:lastPrinted>2025-03-24T18:45:23Z</cp:lastPrinted>
  <dcterms:created xsi:type="dcterms:W3CDTF">2014-07-23T15:48:06Z</dcterms:created>
  <dcterms:modified xsi:type="dcterms:W3CDTF">2025-05-09T18:10:42Z</dcterms:modified>
</cp:coreProperties>
</file>