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bdelaney\Desktop\"/>
    </mc:Choice>
  </mc:AlternateContent>
  <xr:revisionPtr revIDLastSave="0" documentId="13_ncr:1_{2D2A89D2-D05E-4DAB-9AEB-52C6DA04F50B}" xr6:coauthVersionLast="47" xr6:coauthVersionMax="47" xr10:uidLastSave="{00000000-0000-0000-0000-000000000000}"/>
  <workbookProtection workbookAlgorithmName="SHA-512" workbookHashValue="ikynoF/EmAjh2kAe0aVY8oCJMIyemWO3i7E1JBSfydPp8BQJE2fWlhUtkUXI+l7wPa6pqn4aWOGYuRj71fqCkw==" workbookSaltValue="jqfTuGvpYGK8TSDimSNgiw==" workbookSpinCount="100000" lockStructure="1"/>
  <bookViews>
    <workbookView xWindow="32535" yWindow="2445" windowWidth="21600" windowHeight="11295" xr2:uid="{00000000-000D-0000-FFFF-FFFF00000000}"/>
  </bookViews>
  <sheets>
    <sheet name="UNSECURED" sheetId="1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0" i="12" l="1"/>
  <c r="I122" i="12" s="1"/>
  <c r="I188" i="12" s="1"/>
  <c r="I246" i="12" s="1"/>
  <c r="I297" i="12" s="1"/>
  <c r="I352" i="12" s="1"/>
  <c r="F11" i="12" l="1"/>
  <c r="G11" i="12"/>
  <c r="H11" i="12"/>
  <c r="D11" i="12"/>
  <c r="E11" i="12"/>
  <c r="H345" i="12" l="1"/>
  <c r="G345" i="12"/>
  <c r="D345" i="12"/>
  <c r="E157" i="12"/>
  <c r="F157" i="12"/>
  <c r="G157" i="12"/>
  <c r="H157" i="12"/>
  <c r="D157" i="12"/>
  <c r="D291" i="12" l="1"/>
  <c r="E291" i="12"/>
  <c r="D182" i="12"/>
  <c r="E163" i="12"/>
  <c r="F163" i="12"/>
  <c r="G163" i="12"/>
  <c r="H163" i="12"/>
  <c r="D163" i="12"/>
  <c r="I132" i="12"/>
  <c r="I130" i="12"/>
  <c r="I131" i="12"/>
  <c r="I116" i="12"/>
  <c r="I117" i="12"/>
  <c r="I118" i="12"/>
  <c r="I103" i="12"/>
  <c r="I104" i="12"/>
  <c r="I105" i="12"/>
  <c r="I106" i="12"/>
  <c r="I107" i="12"/>
  <c r="I90" i="12"/>
  <c r="I91" i="12"/>
  <c r="I92" i="12"/>
  <c r="I80" i="12"/>
  <c r="I78" i="12"/>
  <c r="I79" i="12"/>
  <c r="I38" i="12"/>
  <c r="I39" i="12"/>
  <c r="I28" i="12"/>
  <c r="I29" i="12"/>
  <c r="I30" i="12"/>
  <c r="I10" i="12"/>
  <c r="I291" i="12" l="1"/>
  <c r="H291" i="12"/>
  <c r="I363" i="12" l="1"/>
  <c r="I360" i="12"/>
  <c r="I357" i="12"/>
  <c r="I350" i="12"/>
  <c r="I347" i="12"/>
  <c r="I344" i="12"/>
  <c r="I345" i="12" s="1"/>
  <c r="I341" i="12"/>
  <c r="I338" i="12"/>
  <c r="I337" i="12"/>
  <c r="I336" i="12"/>
  <c r="I335" i="12"/>
  <c r="I332" i="12"/>
  <c r="I329" i="12"/>
  <c r="I326" i="12"/>
  <c r="I323" i="12"/>
  <c r="I322" i="12"/>
  <c r="I321" i="12"/>
  <c r="I318" i="12"/>
  <c r="I315" i="12"/>
  <c r="I314" i="12"/>
  <c r="I313" i="12"/>
  <c r="I312" i="12"/>
  <c r="I311" i="12"/>
  <c r="I308" i="12"/>
  <c r="I307" i="12"/>
  <c r="I306" i="12"/>
  <c r="I305" i="12"/>
  <c r="I302" i="12"/>
  <c r="I180" i="12"/>
  <c r="I179" i="12"/>
  <c r="I178" i="12"/>
  <c r="I176" i="12"/>
  <c r="I175" i="12"/>
  <c r="I174" i="12"/>
  <c r="I173" i="12"/>
  <c r="I172" i="12"/>
  <c r="I171" i="12"/>
  <c r="I162" i="12"/>
  <c r="I161" i="12"/>
  <c r="I160" i="12"/>
  <c r="I159" i="12"/>
  <c r="I156" i="12"/>
  <c r="I155" i="12"/>
  <c r="I154" i="12"/>
  <c r="I153" i="12"/>
  <c r="I157" i="12" s="1"/>
  <c r="I150" i="12"/>
  <c r="I149" i="12"/>
  <c r="I148" i="12"/>
  <c r="I147" i="12"/>
  <c r="I136" i="12"/>
  <c r="I135" i="12"/>
  <c r="I134" i="12"/>
  <c r="I133" i="12"/>
  <c r="I129" i="12"/>
  <c r="I128" i="12"/>
  <c r="I127" i="12"/>
  <c r="I120" i="12"/>
  <c r="I119" i="12"/>
  <c r="I115" i="12"/>
  <c r="I114" i="12"/>
  <c r="I113" i="12"/>
  <c r="I112" i="12"/>
  <c r="I111" i="12"/>
  <c r="I108" i="12"/>
  <c r="I102" i="12"/>
  <c r="I101" i="12"/>
  <c r="I100" i="12"/>
  <c r="I99" i="12"/>
  <c r="I109" i="12" s="1"/>
  <c r="I96" i="12"/>
  <c r="I95" i="12"/>
  <c r="I94" i="12"/>
  <c r="I93" i="12"/>
  <c r="I89" i="12"/>
  <c r="I88" i="12"/>
  <c r="I87" i="12"/>
  <c r="I84" i="12"/>
  <c r="I83" i="12"/>
  <c r="I82" i="12"/>
  <c r="I81" i="12"/>
  <c r="I77" i="12"/>
  <c r="I76" i="12"/>
  <c r="I75" i="12"/>
  <c r="I67" i="12"/>
  <c r="I66" i="12"/>
  <c r="I65" i="12"/>
  <c r="I64" i="12"/>
  <c r="I63" i="12"/>
  <c r="I62" i="12"/>
  <c r="I61" i="12"/>
  <c r="I60" i="12"/>
  <c r="I59" i="12"/>
  <c r="I58" i="12"/>
  <c r="I55" i="12"/>
  <c r="I54" i="12"/>
  <c r="I53" i="12"/>
  <c r="I52" i="12"/>
  <c r="I51" i="12"/>
  <c r="I50" i="12"/>
  <c r="I49" i="12"/>
  <c r="I48" i="12"/>
  <c r="I47" i="12"/>
  <c r="I46" i="12"/>
  <c r="I43" i="12"/>
  <c r="I42" i="12"/>
  <c r="I41" i="12"/>
  <c r="I40" i="12"/>
  <c r="I37" i="12"/>
  <c r="I36" i="12"/>
  <c r="I35" i="12"/>
  <c r="I34" i="12"/>
  <c r="I31" i="12"/>
  <c r="I27" i="12"/>
  <c r="I26" i="12"/>
  <c r="I25" i="12"/>
  <c r="I24" i="12"/>
  <c r="I23" i="12"/>
  <c r="I22" i="12"/>
  <c r="I32" i="12" s="1"/>
  <c r="I9" i="12"/>
  <c r="I8" i="12"/>
  <c r="I7" i="12"/>
  <c r="I6" i="12"/>
  <c r="I137" i="12" l="1"/>
  <c r="I97" i="12"/>
  <c r="I85" i="12"/>
  <c r="I11" i="12"/>
  <c r="I163" i="12"/>
  <c r="I364" i="12"/>
  <c r="H364" i="12"/>
  <c r="G364" i="12"/>
  <c r="D364" i="12"/>
  <c r="I361" i="12"/>
  <c r="H361" i="12"/>
  <c r="G361" i="12"/>
  <c r="D361" i="12"/>
  <c r="I358" i="12"/>
  <c r="H358" i="12"/>
  <c r="G358" i="12"/>
  <c r="D358" i="12"/>
  <c r="I351" i="12"/>
  <c r="H351" i="12"/>
  <c r="G351" i="12"/>
  <c r="D351" i="12"/>
  <c r="I348" i="12"/>
  <c r="H348" i="12"/>
  <c r="G348" i="12"/>
  <c r="D348" i="12"/>
  <c r="I342" i="12"/>
  <c r="H342" i="12"/>
  <c r="G342" i="12"/>
  <c r="D342" i="12"/>
  <c r="I339" i="12"/>
  <c r="H339" i="12"/>
  <c r="G339" i="12"/>
  <c r="D339" i="12"/>
  <c r="I333" i="12"/>
  <c r="H333" i="12"/>
  <c r="G333" i="12"/>
  <c r="D333" i="12"/>
  <c r="I330" i="12"/>
  <c r="H330" i="12"/>
  <c r="G330" i="12"/>
  <c r="D330" i="12"/>
  <c r="I327" i="12"/>
  <c r="H327" i="12"/>
  <c r="G327" i="12"/>
  <c r="D327" i="12"/>
  <c r="I324" i="12"/>
  <c r="H324" i="12"/>
  <c r="G324" i="12"/>
  <c r="D324" i="12"/>
  <c r="I319" i="12"/>
  <c r="H319" i="12"/>
  <c r="G319" i="12"/>
  <c r="D319" i="12"/>
  <c r="I316" i="12"/>
  <c r="H316" i="12"/>
  <c r="G316" i="12"/>
  <c r="D316" i="12"/>
  <c r="I309" i="12"/>
  <c r="H309" i="12"/>
  <c r="G309" i="12"/>
  <c r="D309" i="12"/>
  <c r="I303" i="12"/>
  <c r="I366" i="12" s="1"/>
  <c r="H303" i="12"/>
  <c r="H366" i="12" s="1"/>
  <c r="G303" i="12"/>
  <c r="G366" i="12" s="1"/>
  <c r="D303" i="12"/>
  <c r="D366" i="12" s="1"/>
  <c r="I182" i="12"/>
  <c r="H182" i="12"/>
  <c r="G182" i="12"/>
  <c r="I151" i="12"/>
  <c r="I165" i="12" s="1"/>
  <c r="H151" i="12"/>
  <c r="H165" i="12" s="1"/>
  <c r="G151" i="12"/>
  <c r="G165" i="12" s="1"/>
  <c r="F151" i="12"/>
  <c r="F165" i="12" s="1"/>
  <c r="E151" i="12"/>
  <c r="E165" i="12" s="1"/>
  <c r="D151" i="12"/>
  <c r="D165" i="12" s="1"/>
  <c r="H137" i="12"/>
  <c r="G137" i="12"/>
  <c r="F137" i="12"/>
  <c r="E137" i="12"/>
  <c r="D137" i="12"/>
  <c r="I121" i="12"/>
  <c r="H121" i="12"/>
  <c r="G121" i="12"/>
  <c r="F121" i="12"/>
  <c r="E121" i="12"/>
  <c r="D121" i="12"/>
  <c r="H109" i="12"/>
  <c r="G109" i="12"/>
  <c r="F109" i="12"/>
  <c r="E109" i="12"/>
  <c r="D109" i="12"/>
  <c r="H97" i="12"/>
  <c r="G97" i="12"/>
  <c r="F97" i="12"/>
  <c r="E97" i="12"/>
  <c r="D97" i="12"/>
  <c r="H85" i="12"/>
  <c r="G85" i="12"/>
  <c r="F85" i="12"/>
  <c r="E85" i="12"/>
  <c r="D85" i="12"/>
  <c r="I68" i="12"/>
  <c r="H68" i="12"/>
  <c r="G68" i="12"/>
  <c r="F68" i="12"/>
  <c r="E68" i="12"/>
  <c r="D68" i="12"/>
  <c r="I56" i="12"/>
  <c r="H56" i="12"/>
  <c r="G56" i="12"/>
  <c r="F56" i="12"/>
  <c r="E56" i="12"/>
  <c r="D56" i="12"/>
  <c r="I44" i="12"/>
  <c r="I139" i="12" s="1"/>
  <c r="H44" i="12"/>
  <c r="G44" i="12"/>
  <c r="F44" i="12"/>
  <c r="E44" i="12"/>
  <c r="D44" i="12"/>
  <c r="H32" i="12"/>
  <c r="G32" i="12"/>
  <c r="F32" i="12"/>
  <c r="E32" i="12"/>
  <c r="D32" i="12"/>
  <c r="G139" i="12" l="1"/>
  <c r="E139" i="12"/>
  <c r="H139" i="12"/>
  <c r="D139" i="12"/>
  <c r="F139" i="12"/>
</calcChain>
</file>

<file path=xl/sharedStrings.xml><?xml version="1.0" encoding="utf-8"?>
<sst xmlns="http://schemas.openxmlformats.org/spreadsheetml/2006/main" count="557" uniqueCount="360">
  <si>
    <t>Vacant – Unknown/Other</t>
  </si>
  <si>
    <t>Splinter and other unbuildable</t>
  </si>
  <si>
    <t>Vacant – Single Family Residential</t>
  </si>
  <si>
    <t>Vacant – Multi-residential</t>
  </si>
  <si>
    <t>Vacant – Commercial</t>
  </si>
  <si>
    <t>Vacant – Industrial</t>
  </si>
  <si>
    <t>Vacant – Public Use Lands</t>
  </si>
  <si>
    <t>Single Family Residence</t>
  </si>
  <si>
    <t>Individual unit in a multiple unit building</t>
  </si>
  <si>
    <t>Manufactured Home</t>
  </si>
  <si>
    <t>SFR – Common Area</t>
  </si>
  <si>
    <t>Two Single Family Units</t>
  </si>
  <si>
    <t>Three to four units</t>
  </si>
  <si>
    <t>Multi-family residential common area</t>
  </si>
  <si>
    <t>General Commercial</t>
  </si>
  <si>
    <t>Casino or Hotel Casino</t>
  </si>
  <si>
    <t>Commercial Recreation</t>
  </si>
  <si>
    <t>Golf Course</t>
  </si>
  <si>
    <t>Commercial Auxiliary Area</t>
  </si>
  <si>
    <t>Commercial – Common Area</t>
  </si>
  <si>
    <t>Commercial with Minor Improvements</t>
  </si>
  <si>
    <t>Heavy Industrial</t>
  </si>
  <si>
    <t>Unassigned</t>
  </si>
  <si>
    <t>Industrial– Common Area</t>
  </si>
  <si>
    <t>Industrial with Minor Improvements</t>
  </si>
  <si>
    <t>Open Space</t>
  </si>
  <si>
    <t>Rural Use with Minor Improvements</t>
  </si>
  <si>
    <t>Locally Assessed Utility Use with Minor Improvements</t>
  </si>
  <si>
    <t>Mixed Use with Locally Assessed Utility as primary use</t>
  </si>
  <si>
    <t>Aggregates, Quarries, Locally Assessed</t>
  </si>
  <si>
    <t>Locally Assessed Mine with Minor Improvements</t>
  </si>
  <si>
    <t>Mixed Use, Mine as primary use</t>
  </si>
  <si>
    <t>Parks for Public Use</t>
  </si>
  <si>
    <t>Cemeteries</t>
  </si>
  <si>
    <t>Hospitals and Skilled Nursing Homes</t>
  </si>
  <si>
    <t>Special Purpose Auxiliary Area</t>
  </si>
  <si>
    <t>Special Purpose Common Area</t>
  </si>
  <si>
    <t>Duplex or Duplex Under Construction</t>
  </si>
  <si>
    <t>Pre-development or Abandoned Mine, improvements not valued by State</t>
  </si>
  <si>
    <t>Mine, Extractive Mineral, Valuation of Improvements by State, Land Valuation by County</t>
  </si>
  <si>
    <t>Mine, Oil and Gas, Valuation of Improvements by State, Land Valuation by County</t>
  </si>
  <si>
    <t>Mine, Geothermal, Valuation of Improvements by State, Land Valuation by County</t>
  </si>
  <si>
    <t>NO. OF</t>
  </si>
  <si>
    <t>GROSS ASSESSED</t>
  </si>
  <si>
    <t>PARCELS</t>
  </si>
  <si>
    <t>ACRES</t>
  </si>
  <si>
    <t>VALUE</t>
  </si>
  <si>
    <t>EXEMPTED</t>
  </si>
  <si>
    <t>1 - VACANT</t>
  </si>
  <si>
    <t>2 - SINGLE FAMILY RESIDENTIAL</t>
  </si>
  <si>
    <t>3 - MULTI-FAMILY RESIDENTIAL</t>
  </si>
  <si>
    <t>4 - COMMERCIAL</t>
  </si>
  <si>
    <t>5 - INDUSTRIAL</t>
  </si>
  <si>
    <t>6 - RURAL</t>
  </si>
  <si>
    <t>7 - COMMUNICATION, TRANSPORTATION AND UTILITIES</t>
  </si>
  <si>
    <t>8 - MINES</t>
  </si>
  <si>
    <t>9 - SPECIAL PURPOSE OR USE</t>
  </si>
  <si>
    <t>LAND</t>
  </si>
  <si>
    <t>IMPROVEMENTS</t>
  </si>
  <si>
    <t>PROPERTY CLASS SUBTOTAL</t>
  </si>
  <si>
    <t>ASSESSMENTS</t>
  </si>
  <si>
    <t>(non duplicated)</t>
  </si>
  <si>
    <t>Date</t>
  </si>
  <si>
    <t>SFR-Auxiliary Area</t>
  </si>
  <si>
    <t>M/H Converted to Real Property</t>
  </si>
  <si>
    <t>SFR with Minor Improvements</t>
  </si>
  <si>
    <t>Mixed Use with SFR as primary use</t>
  </si>
  <si>
    <t>Five or More Units– low rise</t>
  </si>
  <si>
    <t>Five or More Units – high rise</t>
  </si>
  <si>
    <t>Multi-family residential auxiliary area</t>
  </si>
  <si>
    <t>MFR with Minor Improvements</t>
  </si>
  <si>
    <t>Mixed Use with MFR as primary use</t>
  </si>
  <si>
    <t>M/H Park – Ten or More M/H Units</t>
  </si>
  <si>
    <t>Commercial Living Accommodations</t>
  </si>
  <si>
    <t>Offices, Prof. &amp; Business Services</t>
  </si>
  <si>
    <t>Mixed Use with Comm. as primary use</t>
  </si>
  <si>
    <t>Industrial Auxiliary Area</t>
  </si>
  <si>
    <t>Agricultural Qualified per NRS 361A</t>
  </si>
  <si>
    <t>Rural Use with auxiliary area</t>
  </si>
  <si>
    <t>Rural Use with Common Area</t>
  </si>
  <si>
    <t>Mixed Use with Rural as primary use</t>
  </si>
  <si>
    <t>Operating Communication, Transportation and Utility Property of an interstate or intercounty nature</t>
  </si>
  <si>
    <t>Communication, Transportation and Utility Property of a local nature</t>
  </si>
  <si>
    <t>Communication, Transportation, and Utility property of an interstate or intercounty nature, not used in operations (locally assessed)</t>
  </si>
  <si>
    <t>General Industrial</t>
  </si>
  <si>
    <t>Commercial Industrial</t>
  </si>
  <si>
    <t>Special Purpose with Minor Imps</t>
  </si>
  <si>
    <t>ASSESSED</t>
  </si>
  <si>
    <t>Ag. not Qualified per NRS 361A</t>
  </si>
  <si>
    <t>Mixed Use with Special Purpose as Primary Use</t>
  </si>
  <si>
    <t>Mixed Use with Industrial as primary use</t>
  </si>
  <si>
    <t>NET ASSESSED</t>
  </si>
  <si>
    <t>TOTAL</t>
  </si>
  <si>
    <t>Airplanes</t>
  </si>
  <si>
    <t>Billboards</t>
  </si>
  <si>
    <t>Mobile Homes</t>
  </si>
  <si>
    <t>_____________________________</t>
  </si>
  <si>
    <t>Governmental</t>
  </si>
  <si>
    <t>EXEMPTIONS /</t>
  </si>
  <si>
    <t>LUC</t>
  </si>
  <si>
    <t>DESCRIPTION</t>
  </si>
  <si>
    <t>PPC</t>
  </si>
  <si>
    <t>EXC</t>
  </si>
  <si>
    <t>Others</t>
  </si>
  <si>
    <t>Mining Claims</t>
  </si>
  <si>
    <t>Farm Machinery</t>
  </si>
  <si>
    <t>Machinery, Equipment, &amp; Fixtures</t>
  </si>
  <si>
    <t>Orphans (Discontinued)</t>
  </si>
  <si>
    <t>A.</t>
  </si>
  <si>
    <t>B.</t>
  </si>
  <si>
    <t>C.</t>
  </si>
  <si>
    <t>D.</t>
  </si>
  <si>
    <t>E.</t>
  </si>
  <si>
    <t>F.</t>
  </si>
  <si>
    <t>G.</t>
  </si>
  <si>
    <t>80-99%</t>
  </si>
  <si>
    <t>60-79%</t>
  </si>
  <si>
    <t>Surviving Spouse</t>
  </si>
  <si>
    <t>Locally Assessed</t>
  </si>
  <si>
    <t>Mining</t>
  </si>
  <si>
    <t>H.</t>
  </si>
  <si>
    <t>I.</t>
  </si>
  <si>
    <t>J.</t>
  </si>
  <si>
    <t>K.</t>
  </si>
  <si>
    <t>L.</t>
  </si>
  <si>
    <t>M.</t>
  </si>
  <si>
    <t>N.</t>
  </si>
  <si>
    <t>O.</t>
  </si>
  <si>
    <t>P.</t>
  </si>
  <si>
    <t>Q.</t>
  </si>
  <si>
    <t>R.</t>
  </si>
  <si>
    <t>S.</t>
  </si>
  <si>
    <t>T.</t>
  </si>
  <si>
    <t>U.</t>
  </si>
  <si>
    <t>V.</t>
  </si>
  <si>
    <t>W.</t>
  </si>
  <si>
    <t>X.</t>
  </si>
  <si>
    <t>Y.</t>
  </si>
  <si>
    <t>Z.</t>
  </si>
  <si>
    <t>a.</t>
  </si>
  <si>
    <t>b.</t>
  </si>
  <si>
    <t>c.</t>
  </si>
  <si>
    <t>d.</t>
  </si>
  <si>
    <t>e.</t>
  </si>
  <si>
    <t>f.</t>
  </si>
  <si>
    <t>g.</t>
  </si>
  <si>
    <t>h.</t>
  </si>
  <si>
    <t>i.</t>
  </si>
  <si>
    <t>j.</t>
  </si>
  <si>
    <t>k.</t>
  </si>
  <si>
    <t>l.</t>
  </si>
  <si>
    <t>m.</t>
  </si>
  <si>
    <t>n.</t>
  </si>
  <si>
    <t>o.</t>
  </si>
  <si>
    <t>p.</t>
  </si>
  <si>
    <t>q.</t>
  </si>
  <si>
    <r>
      <t>Blind</t>
    </r>
    <r>
      <rPr>
        <sz val="10"/>
        <rFont val="Arial"/>
        <family val="2"/>
      </rPr>
      <t xml:space="preserve"> (NRS 361.085)</t>
    </r>
  </si>
  <si>
    <r>
      <t>Surviving Spouse</t>
    </r>
    <r>
      <rPr>
        <sz val="10"/>
        <rFont val="Arial"/>
        <family val="2"/>
      </rPr>
      <t xml:space="preserve"> (NRS 361.080)</t>
    </r>
  </si>
  <si>
    <r>
      <t xml:space="preserve">Veterans </t>
    </r>
    <r>
      <rPr>
        <sz val="10"/>
        <rFont val="Arial"/>
        <family val="2"/>
      </rPr>
      <t>(NRS 361.090)</t>
    </r>
  </si>
  <si>
    <r>
      <t>Disabled Veterans NRS</t>
    </r>
    <r>
      <rPr>
        <sz val="10"/>
        <rFont val="Arial"/>
        <family val="2"/>
      </rPr>
      <t xml:space="preserve"> (361.091)</t>
    </r>
  </si>
  <si>
    <r>
      <t>Pollution Control</t>
    </r>
    <r>
      <rPr>
        <sz val="10"/>
        <rFont val="Arial"/>
        <family val="2"/>
      </rPr>
      <t xml:space="preserve"> (NRS 361.077)</t>
    </r>
  </si>
  <si>
    <r>
      <t>Churches &amp; Chapels</t>
    </r>
    <r>
      <rPr>
        <sz val="10"/>
        <rFont val="Arial"/>
        <family val="2"/>
      </rPr>
      <t xml:space="preserve"> (NRS 361.125)</t>
    </r>
  </si>
  <si>
    <r>
      <t xml:space="preserve">U. S. Government </t>
    </r>
    <r>
      <rPr>
        <sz val="10"/>
        <rFont val="Arial"/>
        <family val="2"/>
      </rPr>
      <t>(NRS 361.050)</t>
    </r>
  </si>
  <si>
    <r>
      <t xml:space="preserve">State Lands &amp; Property </t>
    </r>
    <r>
      <rPr>
        <sz val="10"/>
        <rFont val="Arial"/>
        <family val="2"/>
      </rPr>
      <t>(NRS 361.055)</t>
    </r>
  </si>
  <si>
    <r>
      <t xml:space="preserve">Schools </t>
    </r>
    <r>
      <rPr>
        <sz val="10"/>
        <rFont val="Arial"/>
        <family val="2"/>
      </rPr>
      <t>(NRS 361.065)</t>
    </r>
  </si>
  <si>
    <r>
      <t xml:space="preserve">Public Function Trusts </t>
    </r>
    <r>
      <rPr>
        <sz val="10"/>
        <rFont val="Arial"/>
        <family val="2"/>
      </rPr>
      <t>(NRS 361.062)</t>
    </r>
  </si>
  <si>
    <r>
      <t>Ditches &amp; Canals</t>
    </r>
    <r>
      <rPr>
        <sz val="10"/>
        <rFont val="Arial"/>
        <family val="2"/>
      </rPr>
      <t xml:space="preserve"> (NRS 361.070)</t>
    </r>
  </si>
  <si>
    <r>
      <t xml:space="preserve">Water Users' Nonprofits </t>
    </r>
    <r>
      <rPr>
        <sz val="10"/>
        <rFont val="Arial"/>
        <family val="2"/>
      </rPr>
      <t>(NRS 361.073)</t>
    </r>
  </si>
  <si>
    <r>
      <t xml:space="preserve">Fallout Shelters </t>
    </r>
    <r>
      <rPr>
        <sz val="10"/>
        <rFont val="Arial"/>
        <family val="2"/>
      </rPr>
      <t>(NRS 361.078)</t>
    </r>
  </si>
  <si>
    <r>
      <t xml:space="preserve">Low-Income Housing </t>
    </r>
    <r>
      <rPr>
        <sz val="10"/>
        <rFont val="Arial"/>
        <family val="2"/>
      </rPr>
      <t>(NRS 361.082)</t>
    </r>
  </si>
  <si>
    <r>
      <t xml:space="preserve">Orphan/Indigent Care </t>
    </r>
    <r>
      <rPr>
        <sz val="10"/>
        <rFont val="Arial"/>
        <family val="2"/>
      </rPr>
      <t>(NRS 361.083)</t>
    </r>
  </si>
  <si>
    <r>
      <t xml:space="preserve">Elderly/Disabled Housing </t>
    </r>
    <r>
      <rPr>
        <sz val="10"/>
        <rFont val="Arial"/>
        <family val="2"/>
      </rPr>
      <t>(NRS 361.086)</t>
    </r>
  </si>
  <si>
    <r>
      <t>Nathan Adelson Hospice</t>
    </r>
    <r>
      <rPr>
        <sz val="10"/>
        <rFont val="Arial"/>
        <family val="2"/>
      </rPr>
      <t xml:space="preserve"> (NRS 361.088)</t>
    </r>
  </si>
  <si>
    <r>
      <t>Veterans Organizations</t>
    </r>
    <r>
      <rPr>
        <sz val="10"/>
        <rFont val="Arial"/>
        <family val="2"/>
      </rPr>
      <t xml:space="preserve"> (NRS 361.095)</t>
    </r>
  </si>
  <si>
    <r>
      <t>Charter Schools- Leased</t>
    </r>
    <r>
      <rPr>
        <sz val="10"/>
        <rFont val="Arial"/>
        <family val="2"/>
      </rPr>
      <t xml:space="preserve"> (NRS 361.096)</t>
    </r>
  </si>
  <si>
    <r>
      <t>Nonprofit Private Schools</t>
    </r>
    <r>
      <rPr>
        <sz val="10"/>
        <rFont val="Arial"/>
        <family val="2"/>
      </rPr>
      <t xml:space="preserve"> (NRS 361.105)</t>
    </r>
  </si>
  <si>
    <r>
      <t>Apprenticeship Programs</t>
    </r>
    <r>
      <rPr>
        <sz val="10"/>
        <rFont val="Arial"/>
        <family val="2"/>
      </rPr>
      <t xml:space="preserve"> (NRS 361.106)</t>
    </r>
  </si>
  <si>
    <r>
      <t xml:space="preserve">Pershing Kids, Rodeo Inc. </t>
    </r>
    <r>
      <rPr>
        <sz val="10"/>
        <rFont val="Arial"/>
        <family val="2"/>
      </rPr>
      <t>(NRS 361.107)</t>
    </r>
  </si>
  <si>
    <r>
      <t>Assoc., Museums, etc.</t>
    </r>
    <r>
      <rPr>
        <sz val="10"/>
        <rFont val="Arial"/>
        <family val="2"/>
      </rPr>
      <t xml:space="preserve"> (NRS 361.110)</t>
    </r>
  </si>
  <si>
    <r>
      <t>Conservancies</t>
    </r>
    <r>
      <rPr>
        <sz val="10"/>
        <rFont val="Arial"/>
        <family val="2"/>
      </rPr>
      <t xml:space="preserve"> (NRS 361.111)</t>
    </r>
  </si>
  <si>
    <r>
      <t xml:space="preserve">Heritage, Habitat, etc. </t>
    </r>
    <r>
      <rPr>
        <sz val="10"/>
        <rFont val="Arial"/>
        <family val="2"/>
      </rPr>
      <t>(NRS 361.115)</t>
    </r>
  </si>
  <si>
    <r>
      <t xml:space="preserve">Public Cemeteries </t>
    </r>
    <r>
      <rPr>
        <sz val="10"/>
        <rFont val="Arial"/>
        <family val="2"/>
      </rPr>
      <t>(NRS 361.130)</t>
    </r>
  </si>
  <si>
    <r>
      <t xml:space="preserve">Nonprofit Cemeteries </t>
    </r>
    <r>
      <rPr>
        <sz val="10"/>
        <rFont val="Arial"/>
        <family val="2"/>
      </rPr>
      <t>(NRS 361.132)</t>
    </r>
  </si>
  <si>
    <r>
      <t>Charitable Corporations</t>
    </r>
    <r>
      <rPr>
        <sz val="10"/>
        <rFont val="Arial"/>
        <family val="2"/>
      </rPr>
      <t xml:space="preserve"> (NRS 361.140)</t>
    </r>
  </si>
  <si>
    <r>
      <t xml:space="preserve">Nonprofit Theaters </t>
    </r>
    <r>
      <rPr>
        <sz val="10"/>
        <rFont val="Arial"/>
        <family val="2"/>
      </rPr>
      <t>(NRS 361.145)</t>
    </r>
  </si>
  <si>
    <r>
      <t xml:space="preserve">Volunteer Fire Depts. </t>
    </r>
    <r>
      <rPr>
        <sz val="10"/>
        <rFont val="Arial"/>
        <family val="2"/>
      </rPr>
      <t>(NRS 361.150)</t>
    </r>
  </si>
  <si>
    <r>
      <t>P.I. - Federal Property</t>
    </r>
    <r>
      <rPr>
        <sz val="10"/>
        <rFont val="Arial"/>
        <family val="2"/>
      </rPr>
      <t xml:space="preserve"> (NRS 361.157(2)(b))</t>
    </r>
  </si>
  <si>
    <r>
      <t>P.I. - State Education</t>
    </r>
    <r>
      <rPr>
        <sz val="10"/>
        <rFont val="Arial"/>
        <family val="2"/>
      </rPr>
      <t xml:space="preserve"> (NRS 361.157(2)(c))</t>
    </r>
  </si>
  <si>
    <r>
      <t xml:space="preserve">P.I. - Taylor Grazing </t>
    </r>
    <r>
      <rPr>
        <sz val="10"/>
        <rFont val="Arial"/>
        <family val="2"/>
      </rPr>
      <t>(NRS 361.157(2)(d))</t>
    </r>
  </si>
  <si>
    <r>
      <t xml:space="preserve">P.I. - Indian Tribe </t>
    </r>
    <r>
      <rPr>
        <sz val="10"/>
        <rFont val="Arial"/>
        <family val="2"/>
      </rPr>
      <t>(NRS 361.157(2)(e))</t>
    </r>
  </si>
  <si>
    <r>
      <t xml:space="preserve">P.I. - Geothermal </t>
    </r>
    <r>
      <rPr>
        <sz val="10"/>
        <rFont val="Arial"/>
        <family val="2"/>
      </rPr>
      <t>(NRS 361.157(2)(g))</t>
    </r>
  </si>
  <si>
    <r>
      <t xml:space="preserve">P.I. - Public Officer </t>
    </r>
    <r>
      <rPr>
        <sz val="10"/>
        <rFont val="Arial"/>
        <family val="2"/>
      </rPr>
      <t>(NRS 361.157(2)(h))</t>
    </r>
  </si>
  <si>
    <r>
      <t xml:space="preserve">P.I. - Parsonage </t>
    </r>
    <r>
      <rPr>
        <sz val="10"/>
        <rFont val="Arial"/>
        <family val="2"/>
      </rPr>
      <t>(NRS 361.157(2)(i))</t>
    </r>
  </si>
  <si>
    <r>
      <t xml:space="preserve">P.I. - Charity/Relig. Res. </t>
    </r>
    <r>
      <rPr>
        <sz val="10"/>
        <rFont val="Arial"/>
        <family val="2"/>
      </rPr>
      <t>(NRS 361.157(2)(j))</t>
    </r>
  </si>
  <si>
    <r>
      <t xml:space="preserve">P.I. - Elderly/Ind. Shelter </t>
    </r>
    <r>
      <rPr>
        <sz val="10"/>
        <rFont val="Arial"/>
        <family val="2"/>
      </rPr>
      <t>(NRS 361.157(2)(k))</t>
    </r>
  </si>
  <si>
    <r>
      <t xml:space="preserve">P.I. - Meeting Rooms </t>
    </r>
    <r>
      <rPr>
        <sz val="10"/>
        <rFont val="Arial"/>
        <family val="2"/>
      </rPr>
      <t>(NRS 361.157(2)(l))</t>
    </r>
  </si>
  <si>
    <r>
      <t xml:space="preserve">P.I. - Daycare </t>
    </r>
    <r>
      <rPr>
        <sz val="10"/>
        <rFont val="Arial"/>
        <family val="2"/>
      </rPr>
      <t>(NRS 361.157(2)(m))</t>
    </r>
  </si>
  <si>
    <t>PERS. PROPERTY</t>
  </si>
  <si>
    <r>
      <t>Unpatented Mines &amp; Claims</t>
    </r>
    <r>
      <rPr>
        <sz val="10"/>
        <rFont val="Arial"/>
        <family val="2"/>
      </rPr>
      <t xml:space="preserve"> (NRS 361.075)</t>
    </r>
  </si>
  <si>
    <r>
      <t xml:space="preserve">Charitable Orgs., Lodges, etc. </t>
    </r>
    <r>
      <rPr>
        <sz val="10"/>
        <rFont val="Arial"/>
        <family val="2"/>
      </rPr>
      <t>(NRS 361.135)</t>
    </r>
  </si>
  <si>
    <t>r.</t>
  </si>
  <si>
    <t>s.</t>
  </si>
  <si>
    <r>
      <t xml:space="preserve">P.P. - Fine Art </t>
    </r>
    <r>
      <rPr>
        <sz val="10"/>
        <rFont val="Arial"/>
        <family val="2"/>
      </rPr>
      <t>(NRS 361.068(1)(j))</t>
    </r>
  </si>
  <si>
    <t>t.</t>
  </si>
  <si>
    <r>
      <t xml:space="preserve">P.I. - Blind Vending - Real Prop. </t>
    </r>
    <r>
      <rPr>
        <sz val="10"/>
        <rFont val="Arial"/>
        <family val="2"/>
      </rPr>
      <t>(NRS 361.157(2)(f))</t>
    </r>
  </si>
  <si>
    <t>u.</t>
  </si>
  <si>
    <r>
      <t xml:space="preserve">P.P. - Public Airport </t>
    </r>
    <r>
      <rPr>
        <sz val="10"/>
        <rFont val="Arial"/>
        <family val="2"/>
      </rPr>
      <t>(NRS 361.159(3)(b))</t>
    </r>
  </si>
  <si>
    <r>
      <t xml:space="preserve">P.P. - Blind Vending </t>
    </r>
    <r>
      <rPr>
        <sz val="10"/>
        <rFont val="Arial"/>
        <family val="2"/>
      </rPr>
      <t>(NRS 361.159(3)(a))</t>
    </r>
  </si>
  <si>
    <t>v.</t>
  </si>
  <si>
    <t>w.</t>
  </si>
  <si>
    <r>
      <t xml:space="preserve">P.P. - Cost of Collection </t>
    </r>
    <r>
      <rPr>
        <sz val="10"/>
        <rFont val="Arial"/>
        <family val="2"/>
      </rPr>
      <t>(NRS 361.068(2))</t>
    </r>
  </si>
  <si>
    <r>
      <t xml:space="preserve">University Greek Systems </t>
    </r>
    <r>
      <rPr>
        <sz val="10"/>
        <rFont val="Arial"/>
        <family val="2"/>
      </rPr>
      <t>(NRS 361.100)</t>
    </r>
  </si>
  <si>
    <r>
      <t>University System Foundations</t>
    </r>
    <r>
      <rPr>
        <sz val="10"/>
        <rFont val="Arial"/>
        <family val="2"/>
      </rPr>
      <t xml:space="preserve"> (NRS 361.098)</t>
    </r>
  </si>
  <si>
    <r>
      <t>University System Leased Property</t>
    </r>
    <r>
      <rPr>
        <sz val="10"/>
        <rFont val="Arial"/>
        <family val="2"/>
      </rPr>
      <t xml:space="preserve"> (NRS 361.099)</t>
    </r>
  </si>
  <si>
    <r>
      <t xml:space="preserve">Patented Mining Claims </t>
    </r>
    <r>
      <rPr>
        <sz val="10"/>
        <rFont val="Arial"/>
        <family val="2"/>
      </rPr>
      <t>(NRS 362.050)</t>
    </r>
  </si>
  <si>
    <t>x.</t>
  </si>
  <si>
    <r>
      <t xml:space="preserve">Private Parks-Public Use </t>
    </r>
    <r>
      <rPr>
        <sz val="10"/>
        <rFont val="Arial"/>
        <family val="2"/>
      </rPr>
      <t>(NRS 361.0605)</t>
    </r>
  </si>
  <si>
    <t>y.</t>
  </si>
  <si>
    <t>z.</t>
  </si>
  <si>
    <t>aa.</t>
  </si>
  <si>
    <t>ab.</t>
  </si>
  <si>
    <t>Others (Cont.)</t>
  </si>
  <si>
    <r>
      <t xml:space="preserve">P.P. - Held for Sale - Merchant </t>
    </r>
    <r>
      <rPr>
        <sz val="10"/>
        <rFont val="Arial"/>
        <family val="2"/>
      </rPr>
      <t>(NRS 361.068(1)(a))</t>
    </r>
  </si>
  <si>
    <r>
      <t xml:space="preserve">P.P. - Held for Sale - Manufact. </t>
    </r>
    <r>
      <rPr>
        <sz val="10"/>
        <rFont val="Arial"/>
        <family val="2"/>
      </rPr>
      <t>(NRS 361.068(1)(b))</t>
    </r>
  </si>
  <si>
    <r>
      <t xml:space="preserve">P.P. - Manufact. Raw Materials </t>
    </r>
    <r>
      <rPr>
        <sz val="10"/>
        <rFont val="Arial"/>
        <family val="2"/>
      </rPr>
      <t>(NRS 361.068(1)(c))</t>
    </r>
  </si>
  <si>
    <t>ac.</t>
  </si>
  <si>
    <r>
      <t xml:space="preserve">P.P. - Livestock </t>
    </r>
    <r>
      <rPr>
        <sz val="10"/>
        <rFont val="Arial"/>
        <family val="2"/>
      </rPr>
      <t>(NRS 361.068(1)(e))</t>
    </r>
  </si>
  <si>
    <t>ad.</t>
  </si>
  <si>
    <r>
      <t xml:space="preserve">P.P. - Bee Colonies </t>
    </r>
    <r>
      <rPr>
        <sz val="10"/>
        <rFont val="Arial"/>
        <family val="2"/>
      </rPr>
      <t>(NRS 361.068(1)(f))</t>
    </r>
  </si>
  <si>
    <t>ae.</t>
  </si>
  <si>
    <r>
      <t xml:space="preserve">P.P. - Pipe &amp; Irrigation Equip. </t>
    </r>
    <r>
      <rPr>
        <sz val="10"/>
        <rFont val="Arial"/>
        <family val="2"/>
      </rPr>
      <t>(NRS 361.068(1)(g))</t>
    </r>
  </si>
  <si>
    <t>af.</t>
  </si>
  <si>
    <r>
      <t xml:space="preserve">P.P. - Boats </t>
    </r>
    <r>
      <rPr>
        <sz val="10"/>
        <rFont val="Arial"/>
        <family val="2"/>
      </rPr>
      <t>(NRS 361.068(1)(h))</t>
    </r>
  </si>
  <si>
    <r>
      <t xml:space="preserve">P.P. - Slide-in Campers </t>
    </r>
    <r>
      <rPr>
        <sz val="10"/>
        <rFont val="Arial"/>
        <family val="2"/>
      </rPr>
      <t>(NRS 361.068(1)(i))</t>
    </r>
  </si>
  <si>
    <r>
      <t xml:space="preserve">P.P. - Circus, Display, etc. </t>
    </r>
    <r>
      <rPr>
        <sz val="10"/>
        <rFont val="Arial"/>
        <family val="2"/>
      </rPr>
      <t>(NRS 361.068(1)(k))</t>
    </r>
  </si>
  <si>
    <r>
      <t>P.P. - Supplies &amp; Consumables</t>
    </r>
    <r>
      <rPr>
        <sz val="10"/>
        <rFont val="Arial"/>
        <family val="2"/>
      </rPr>
      <t xml:space="preserve"> (NRS 361.068(1)(d))</t>
    </r>
  </si>
  <si>
    <t>ag.</t>
  </si>
  <si>
    <t>ah.</t>
  </si>
  <si>
    <r>
      <t xml:space="preserve">P.I. - Public Airports, Parks, etc. </t>
    </r>
    <r>
      <rPr>
        <sz val="10"/>
        <rFont val="Arial"/>
        <family val="2"/>
      </rPr>
      <t>(NRS 361.157(2)(a))</t>
    </r>
  </si>
  <si>
    <t>ai.</t>
  </si>
  <si>
    <r>
      <t xml:space="preserve">P.P. - Property in Transit </t>
    </r>
    <r>
      <rPr>
        <sz val="10"/>
        <rFont val="Arial"/>
        <family val="2"/>
      </rPr>
      <t>(NRS 361.160)</t>
    </r>
  </si>
  <si>
    <t>aj.</t>
  </si>
  <si>
    <t>ak.</t>
  </si>
  <si>
    <r>
      <t>P.P. - Household Goods &amp; Furniture</t>
    </r>
    <r>
      <rPr>
        <sz val="10"/>
        <rFont val="Arial"/>
        <family val="2"/>
      </rPr>
      <t xml:space="preserve"> (NRS 361.069)</t>
    </r>
  </si>
  <si>
    <t>TAXABLE</t>
  </si>
  <si>
    <t>DOLLARS</t>
  </si>
  <si>
    <t>Intracounty Public Utilities</t>
  </si>
  <si>
    <t>Other</t>
  </si>
  <si>
    <t>FORM 5: UNSECURED REAL PROPERTY</t>
  </si>
  <si>
    <t>TOTAL FORM 5</t>
  </si>
  <si>
    <t>FORM 6: UNSECURED PERSONAL PROPERTY</t>
  </si>
  <si>
    <t xml:space="preserve">TOTAL FORM 6 </t>
  </si>
  <si>
    <t>FORM 7: UNSECURED EXEMPTIONS</t>
  </si>
  <si>
    <t>FORM 7: UNSECURED EXEMPTIONS (Cont.)</t>
  </si>
  <si>
    <t>TOTAL EXEMPTIONS FORM 7</t>
  </si>
  <si>
    <t>Mining &amp; Mill Equipment (reported from DLGS)</t>
  </si>
  <si>
    <r>
      <t xml:space="preserve">P.P. - Fine Art for Public Display </t>
    </r>
    <r>
      <rPr>
        <sz val="10"/>
        <rFont val="Arial"/>
        <family val="2"/>
      </rPr>
      <t>(NRS 361.186)</t>
    </r>
  </si>
  <si>
    <r>
      <t xml:space="preserve">Geothermal Operation Net Proceeds </t>
    </r>
    <r>
      <rPr>
        <sz val="10"/>
        <rFont val="Arial"/>
        <family val="2"/>
      </rPr>
      <t>(NRS 362.140)</t>
    </r>
  </si>
  <si>
    <r>
      <t xml:space="preserve">U. S. Public Domain </t>
    </r>
    <r>
      <rPr>
        <sz val="10"/>
        <rFont val="Arial"/>
        <family val="2"/>
      </rPr>
      <t>(NRS 361.050)</t>
    </r>
  </si>
  <si>
    <r>
      <t xml:space="preserve">Indian </t>
    </r>
    <r>
      <rPr>
        <sz val="10"/>
        <rFont val="Arial"/>
        <family val="2"/>
      </rPr>
      <t>(NRS 361.050)</t>
    </r>
  </si>
  <si>
    <r>
      <t xml:space="preserve">State Forestry </t>
    </r>
    <r>
      <rPr>
        <sz val="10"/>
        <rFont val="Arial"/>
        <family val="2"/>
      </rPr>
      <t>(NRS 361.055)</t>
    </r>
  </si>
  <si>
    <r>
      <t>County</t>
    </r>
    <r>
      <rPr>
        <sz val="10"/>
        <rFont val="Arial"/>
        <family val="2"/>
      </rPr>
      <t xml:space="preserve"> (NRS 361.060)</t>
    </r>
  </si>
  <si>
    <r>
      <t>Other Municipal</t>
    </r>
    <r>
      <rPr>
        <sz val="10"/>
        <rFont val="Arial"/>
        <family val="2"/>
      </rPr>
      <t xml:space="preserve"> (NRS 361.060)</t>
    </r>
  </si>
  <si>
    <r>
      <t xml:space="preserve">P.I. - RTC / Bldr. Bypass </t>
    </r>
    <r>
      <rPr>
        <sz val="10"/>
        <rFont val="Arial"/>
        <family val="2"/>
      </rPr>
      <t>(NRS 361.157(2)(n))</t>
    </r>
  </si>
  <si>
    <r>
      <t xml:space="preserve">Qualified Energy Systems </t>
    </r>
    <r>
      <rPr>
        <sz val="10"/>
        <rFont val="Arial"/>
        <family val="2"/>
      </rPr>
      <t>(NRS 701A.200)</t>
    </r>
  </si>
  <si>
    <r>
      <t xml:space="preserve">Veterans Home Gifts </t>
    </r>
    <r>
      <rPr>
        <sz val="10"/>
        <rFont val="Arial"/>
        <family val="2"/>
      </rPr>
      <t>(NRS 361.0905)</t>
    </r>
  </si>
  <si>
    <t>al.</t>
  </si>
  <si>
    <t>PP Mine and Mill - Improvements CA</t>
  </si>
  <si>
    <t>PP Oil &amp; Gas - Improvements CA</t>
  </si>
  <si>
    <t>FORM 5A: SUPPLEMENTAL REAL PROPERTY</t>
  </si>
  <si>
    <t>TOTAL FORM 5A</t>
  </si>
  <si>
    <t xml:space="preserve">3 - MINING REAL PROPERTY (Not Included on Supplemental Roll) </t>
  </si>
  <si>
    <t>Oil and Gas Extraction</t>
  </si>
  <si>
    <t>Metal Ore Mining</t>
  </si>
  <si>
    <t>Nonmetallic mineral mining and quarrying</t>
  </si>
  <si>
    <t xml:space="preserve">Electric Power Generation, Transmission, and Distribution </t>
  </si>
  <si>
    <t>Natural Gas Distribution</t>
  </si>
  <si>
    <t xml:space="preserve">Water, Sewage, and Other Systems </t>
  </si>
  <si>
    <t xml:space="preserve">Steam and Air-Conditioning Supply </t>
  </si>
  <si>
    <t>Cement and Concrete Product Manufacturing</t>
  </si>
  <si>
    <t>Lime &amp; Gypsum Product Manufacturing</t>
  </si>
  <si>
    <t>Telecommunications</t>
  </si>
  <si>
    <t>Cable and Other Program Distribution</t>
  </si>
  <si>
    <t>Internet Service Providers, Web Search Portals, and Data Processing Services</t>
  </si>
  <si>
    <t>11 - AGRICULTURE AND FORESTRY</t>
  </si>
  <si>
    <t>21 - MINING</t>
  </si>
  <si>
    <t>22 - UTILITIES</t>
  </si>
  <si>
    <t>23 - CONSTRUCTION</t>
  </si>
  <si>
    <t>31 thru 33 - MANUFACTURING</t>
  </si>
  <si>
    <t>42 - WHOLESALE TRADE</t>
  </si>
  <si>
    <t>44 thru 45 - RETAIL TRADE</t>
  </si>
  <si>
    <t>51 - INFORMATION</t>
  </si>
  <si>
    <t>53 - REAL ESTATE, RENTAL, AND LEASING</t>
  </si>
  <si>
    <t>62 - HEALTH CARE AND SOCIAL ASSISTANCE</t>
  </si>
  <si>
    <t>54 - PROFESSIONAL, SCIENTIFIC, AND TECHNICAL SERVICES</t>
  </si>
  <si>
    <t>56 - WASTE MANAGEMENT AND REMEDIATION SERVICES</t>
  </si>
  <si>
    <t>71 - ARTS, ENTERTAINMENT, AND RECREATION</t>
  </si>
  <si>
    <t>72 - ACCOMODATION AND FOOD SERVICES</t>
  </si>
  <si>
    <t>81 - OTHER SERVICES</t>
  </si>
  <si>
    <t>NAICS</t>
  </si>
  <si>
    <t>Agriculture and Forestry (general)</t>
  </si>
  <si>
    <t>Mining (general)</t>
  </si>
  <si>
    <t>Utilities (general)</t>
  </si>
  <si>
    <t>Construction (general)</t>
  </si>
  <si>
    <t>Manufacturing (general)</t>
  </si>
  <si>
    <t>Wholesale Trade (general)</t>
  </si>
  <si>
    <t>Retail Trade (general)</t>
  </si>
  <si>
    <t>Transportation and Warehousing (general)</t>
  </si>
  <si>
    <t>Information (general)</t>
  </si>
  <si>
    <t>Real Estate, Rental, and Leasing (general)</t>
  </si>
  <si>
    <t>Professional, Scientific, and Technical Services (general)</t>
  </si>
  <si>
    <t>Waste Management and Remediation Services (general)</t>
  </si>
  <si>
    <t>Arts, Entertainment, and Recreation (general)</t>
  </si>
  <si>
    <t>Accommodation and Food Services (general)</t>
  </si>
  <si>
    <t>Other Services (general)</t>
  </si>
  <si>
    <t>NAICS INDUSTRY SUBTOTAL</t>
  </si>
  <si>
    <t>FORM 8: PERSONAL PROPERTY DETAIL BY NAICS INDUSTRY CODE</t>
  </si>
  <si>
    <t>FORM 8 TOTAL</t>
  </si>
  <si>
    <t>of the Nevada Tax Commission.</t>
  </si>
  <si>
    <t>I further certify that the assessments and other information provided herein are in accordance with Nevada Revised Statutes and the regulations</t>
  </si>
  <si>
    <t>FORM 5A: SUPPLEMENTAL REAL PROPERTY (Cont.)</t>
  </si>
  <si>
    <t>FORM 8: PERSONAL PROPERTY DETAIL BY NAICS INDUSTRY CODE (cont.)</t>
  </si>
  <si>
    <t>1 - UNSECURED REAL PROPERTY (LOCALLY AND/OR CENTRALLY ASSESSED)</t>
  </si>
  <si>
    <t>Health Care and Social Assistance (general)</t>
  </si>
  <si>
    <t>44-45</t>
  </si>
  <si>
    <t>48-49</t>
  </si>
  <si>
    <t>48 thru 49 - TRANSPORTATION AND WAREHOUSING</t>
  </si>
  <si>
    <t>31-33</t>
  </si>
  <si>
    <r>
      <t xml:space="preserve">P.P. - Vehicles Exempted </t>
    </r>
    <r>
      <rPr>
        <sz val="10"/>
        <rFont val="Arial"/>
        <family val="2"/>
      </rPr>
      <t>(NRS 361.067)</t>
    </r>
  </si>
  <si>
    <r>
      <t>Airports</t>
    </r>
    <r>
      <rPr>
        <sz val="10"/>
        <rFont val="Arial"/>
        <family val="2"/>
      </rPr>
      <t xml:space="preserve"> (NRS 361.061(1))</t>
    </r>
  </si>
  <si>
    <r>
      <t xml:space="preserve">Private Airports Used by Public </t>
    </r>
    <r>
      <rPr>
        <sz val="10"/>
        <rFont val="Arial"/>
        <family val="2"/>
      </rPr>
      <t>(NRS 361.061(2))</t>
    </r>
  </si>
  <si>
    <t>am.</t>
  </si>
  <si>
    <t>TOTAL FORM 5B</t>
  </si>
  <si>
    <t>ACCOUNTS</t>
  </si>
  <si>
    <t>I hereby certify that the above report (pages 1-7) of the unsecured county tax rolls have been made under my authority and direction.</t>
  </si>
  <si>
    <t>Supplemental Real Prop. (See Form 5A for Detail)</t>
  </si>
  <si>
    <t>PI Mine and Mill</t>
  </si>
  <si>
    <t>PI Oil &amp; Gas</t>
  </si>
  <si>
    <t>PI Geothermal Mines</t>
  </si>
  <si>
    <t>2 - MINING PERSONAL PROPERTY (Includes Centrally Assessed Improvements)</t>
  </si>
  <si>
    <t>Assessor Signature</t>
  </si>
  <si>
    <t>County</t>
  </si>
  <si>
    <t>Possessory Interests &amp; Mining Prop. (See Form 5B for Detail of Mine PI only)</t>
  </si>
  <si>
    <t>1 -MINING POSSESSORY INTERESTS (Land &amp; Locally Assessed Improvements)</t>
  </si>
  <si>
    <t>FORM 5B: MINING PROPERTY DETAIL</t>
  </si>
  <si>
    <t>NOTES:</t>
  </si>
  <si>
    <r>
      <t>Disability Accommodations</t>
    </r>
    <r>
      <rPr>
        <sz val="10"/>
        <rFont val="Arial"/>
        <family val="2"/>
      </rPr>
      <t xml:space="preserve"> (NRS 361.087)</t>
    </r>
  </si>
  <si>
    <t>an.</t>
  </si>
  <si>
    <r>
      <t>Bonds, Bank Deposits, Stocks, etc.</t>
    </r>
    <r>
      <rPr>
        <sz val="10"/>
        <rFont val="Arial"/>
        <family val="2"/>
      </rPr>
      <t xml:space="preserve"> (Article 10 &amp; NRS 361.228)</t>
    </r>
  </si>
  <si>
    <r>
      <t>Declared Disaster Depreciation</t>
    </r>
    <r>
      <rPr>
        <sz val="10"/>
        <rFont val="Arial"/>
        <family val="2"/>
      </rPr>
      <t xml:space="preserve"> (NRS 361.084 &amp; 361.47285)</t>
    </r>
  </si>
  <si>
    <t>100%</t>
  </si>
  <si>
    <t>Other Personal Property (next 3 lines)</t>
  </si>
  <si>
    <t>24-25</t>
  </si>
  <si>
    <t>Vacant – Mixed Zoning</t>
  </si>
  <si>
    <t>Individual Residential Unit – Townhouse or Row House</t>
  </si>
  <si>
    <t>Alternative Energy – Solar, Wind, Biomass; does not include geothermal</t>
  </si>
  <si>
    <t>Special Use, Limited–Market Properties</t>
  </si>
  <si>
    <t>PI Mines (quarries) – Locally Assessed</t>
  </si>
  <si>
    <t>PP Geothermal Mines – Improvements CA</t>
  </si>
  <si>
    <t>PP Mines (quarries) – Locally Assessed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</si>
</sst>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_(* #,##0.0_);_(* \(#,##0.0\);_(* &quot;-&quot;??_);_(@_)"/>
    <numFmt numFmtId="168" formatCode="mm/dd/yy;@"/>
    <numFmt numFmtId="169" formatCode="_(* #,##0.000_);_(* \(#,##0.000\);_(* &quot;-&quot;??_);_(@_)"/>
  </numFmts>
  <fonts count="23" x14ac:knownFonts="1">
    <font>
      <sz val="11"/>
      <color theme="1"/>
      <name val="Calibri"/>
      <family val="2"/>
      <scheme val="minor"/>
    </font>
    <font>
      <sz val="10"/>
      <name val="Arial"/>
      <family val="2"/>
    </font>
    <font>
      <b/>
      <sz val="10"/>
      <name val="Arial"/>
      <family val="2"/>
    </font>
    <font>
      <b/>
      <sz val="14"/>
      <name val="Arial"/>
      <family val="2"/>
    </font>
    <font>
      <sz val="11"/>
      <color theme="1"/>
      <name val="Arial"/>
      <family val="2"/>
    </font>
    <font>
      <sz val="10"/>
      <color theme="1"/>
      <name val="Calibri"/>
      <family val="2"/>
      <scheme val="minor"/>
    </font>
    <font>
      <b/>
      <sz val="8"/>
      <name val="Arial"/>
      <family val="2"/>
    </font>
    <font>
      <b/>
      <sz val="11"/>
      <color theme="1"/>
      <name val="Arial"/>
      <family val="2"/>
    </font>
    <font>
      <sz val="11"/>
      <name val="Arial"/>
      <family val="2"/>
    </font>
    <font>
      <sz val="8"/>
      <name val="Arial"/>
      <family val="2"/>
    </font>
    <font>
      <b/>
      <sz val="11"/>
      <name val="Arial"/>
      <family val="2"/>
    </font>
    <font>
      <b/>
      <sz val="11"/>
      <color indexed="12"/>
      <name val="Arial"/>
      <family val="2"/>
    </font>
    <font>
      <b/>
      <sz val="9"/>
      <name val="Arial Narrow"/>
      <family val="2"/>
    </font>
    <font>
      <b/>
      <sz val="10"/>
      <name val="Arial Narrow"/>
      <family val="2"/>
    </font>
    <font>
      <b/>
      <sz val="11"/>
      <name val="Arial Narrow"/>
      <family val="2"/>
    </font>
    <font>
      <sz val="10"/>
      <color theme="1"/>
      <name val="Arial Narrow"/>
      <family val="2"/>
    </font>
    <font>
      <b/>
      <sz val="10"/>
      <color theme="1"/>
      <name val="Arial Narrow"/>
      <family val="2"/>
    </font>
    <font>
      <sz val="10"/>
      <name val="Arial Narrow"/>
      <family val="2"/>
    </font>
    <font>
      <b/>
      <sz val="12"/>
      <name val="Arial"/>
      <family val="2"/>
    </font>
    <font>
      <b/>
      <sz val="10"/>
      <color theme="1"/>
      <name val="Arial"/>
      <family val="2"/>
    </font>
    <font>
      <sz val="11"/>
      <color rgb="FFFF0000"/>
      <name val="Arial"/>
      <family val="2"/>
    </font>
    <font>
      <sz val="11"/>
      <color theme="1"/>
      <name val="Calibri"/>
      <family val="2"/>
      <scheme val="minor"/>
    </font>
    <font>
      <b/>
      <sz val="12"/>
      <color rgb="FFFF0000"/>
      <name val="Arial"/>
      <family val="2"/>
    </font>
  </fonts>
  <fills count="7">
    <fill>
      <patternFill patternType="none"/>
    </fill>
    <fill>
      <patternFill patternType="gray125"/>
    </fill>
    <fill>
      <patternFill patternType="solid">
        <fgColor rgb="FFFFFFCC"/>
        <bgColor rgb="FF000000"/>
      </patternFill>
    </fill>
    <fill>
      <patternFill patternType="solid">
        <fgColor rgb="FFFFFFCC"/>
        <bgColor indexed="64"/>
      </patternFill>
    </fill>
    <fill>
      <patternFill patternType="solid">
        <fgColor theme="6" tint="0.59999389629810485"/>
        <bgColor indexed="64"/>
      </patternFill>
    </fill>
    <fill>
      <patternFill patternType="solid">
        <fgColor indexed="26"/>
        <bgColor indexed="64"/>
      </patternFill>
    </fill>
    <fill>
      <patternFill patternType="solid">
        <fgColor theme="0"/>
        <bgColor indexed="64"/>
      </patternFill>
    </fill>
  </fills>
  <borders count="23">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cellStyleXfs>
  <cellXfs count="232">
    <xf numFmtId="0" fontId="0" fillId="0" borderId="0" xfId="0"/>
    <xf numFmtId="0" fontId="3" fillId="0" borderId="5" xfId="1" applyFont="1" applyBorder="1" applyAlignment="1" applyProtection="1">
      <alignment horizontal="left" indent="1"/>
    </xf>
    <xf numFmtId="0" fontId="2" fillId="0" borderId="0" xfId="1" applyFont="1" applyBorder="1" applyAlignment="1" applyProtection="1">
      <alignment horizontal="left" indent="1"/>
    </xf>
    <xf numFmtId="0" fontId="3" fillId="0" borderId="6" xfId="0" applyFont="1" applyFill="1" applyBorder="1" applyProtection="1"/>
    <xf numFmtId="0" fontId="3" fillId="0" borderId="5" xfId="0" applyFont="1" applyFill="1" applyBorder="1" applyProtection="1"/>
    <xf numFmtId="0" fontId="2" fillId="0" borderId="2" xfId="0" applyFont="1" applyFill="1" applyBorder="1" applyProtection="1"/>
    <xf numFmtId="0" fontId="2" fillId="0" borderId="0" xfId="0" applyFont="1" applyFill="1" applyBorder="1" applyProtection="1"/>
    <xf numFmtId="0" fontId="1" fillId="0" borderId="2" xfId="0" applyFont="1" applyFill="1" applyBorder="1" applyProtection="1"/>
    <xf numFmtId="0" fontId="1" fillId="0" borderId="0" xfId="0" applyFont="1" applyFill="1" applyBorder="1" applyProtection="1"/>
    <xf numFmtId="0" fontId="2" fillId="0" borderId="9" xfId="0" applyFont="1" applyFill="1" applyBorder="1" applyProtection="1"/>
    <xf numFmtId="0" fontId="2" fillId="0" borderId="10" xfId="0" applyFont="1" applyFill="1" applyBorder="1" applyProtection="1"/>
    <xf numFmtId="164" fontId="1" fillId="2" borderId="10" xfId="2" applyNumberFormat="1" applyFont="1" applyFill="1" applyBorder="1" applyProtection="1"/>
    <xf numFmtId="164" fontId="1" fillId="2" borderId="11" xfId="2" applyNumberFormat="1" applyFont="1" applyFill="1" applyBorder="1" applyProtection="1"/>
    <xf numFmtId="37" fontId="1" fillId="0" borderId="0" xfId="0" applyNumberFormat="1" applyFont="1" applyFill="1" applyBorder="1" applyProtection="1"/>
    <xf numFmtId="164" fontId="1" fillId="0" borderId="0" xfId="2" applyNumberFormat="1" applyFont="1" applyFill="1" applyBorder="1" applyProtection="1"/>
    <xf numFmtId="164" fontId="1" fillId="0" borderId="0" xfId="2" applyNumberFormat="1" applyFont="1" applyFill="1" applyBorder="1" applyAlignment="1" applyProtection="1">
      <alignment horizontal="center"/>
    </xf>
    <xf numFmtId="164" fontId="1" fillId="0" borderId="1" xfId="2" applyNumberFormat="1" applyFont="1" applyFill="1" applyBorder="1" applyProtection="1"/>
    <xf numFmtId="39" fontId="9" fillId="0" borderId="5" xfId="0" applyNumberFormat="1" applyFont="1" applyFill="1" applyBorder="1" applyProtection="1"/>
    <xf numFmtId="37" fontId="9" fillId="0" borderId="5" xfId="0" applyNumberFormat="1" applyFont="1" applyFill="1" applyBorder="1" applyProtection="1"/>
    <xf numFmtId="164" fontId="6" fillId="0" borderId="0" xfId="2" applyNumberFormat="1" applyFont="1" applyFill="1" applyBorder="1" applyAlignment="1" applyProtection="1">
      <alignment horizontal="center"/>
    </xf>
    <xf numFmtId="43" fontId="6" fillId="0" borderId="0" xfId="2" applyFont="1" applyFill="1" applyBorder="1" applyAlignment="1" applyProtection="1">
      <alignment horizontal="center"/>
    </xf>
    <xf numFmtId="164" fontId="9" fillId="0" borderId="5" xfId="2" applyNumberFormat="1" applyFont="1" applyFill="1" applyBorder="1" applyProtection="1"/>
    <xf numFmtId="37" fontId="9" fillId="0" borderId="0" xfId="0" applyNumberFormat="1" applyFont="1" applyFill="1" applyBorder="1" applyProtection="1"/>
    <xf numFmtId="0" fontId="12" fillId="0" borderId="5" xfId="1" applyFont="1" applyBorder="1" applyProtection="1"/>
    <xf numFmtId="0" fontId="12" fillId="0" borderId="5" xfId="1" applyFont="1" applyBorder="1" applyAlignment="1" applyProtection="1">
      <alignment horizontal="center"/>
    </xf>
    <xf numFmtId="0" fontId="12" fillId="0" borderId="0" xfId="1" applyFont="1" applyBorder="1" applyAlignment="1" applyProtection="1">
      <alignment horizontal="center"/>
    </xf>
    <xf numFmtId="0" fontId="12" fillId="0" borderId="1" xfId="1" applyFont="1" applyBorder="1" applyAlignment="1" applyProtection="1">
      <alignment horizontal="center"/>
    </xf>
    <xf numFmtId="0" fontId="11" fillId="0" borderId="2" xfId="1" quotePrefix="1" applyFont="1" applyBorder="1" applyAlignment="1" applyProtection="1">
      <alignment horizontal="left" indent="1"/>
    </xf>
    <xf numFmtId="0" fontId="10" fillId="0" borderId="2" xfId="1" quotePrefix="1" applyFont="1" applyBorder="1" applyAlignment="1" applyProtection="1">
      <alignment horizontal="left" indent="1"/>
    </xf>
    <xf numFmtId="0" fontId="14" fillId="0" borderId="5" xfId="1" applyFont="1" applyBorder="1" applyProtection="1"/>
    <xf numFmtId="164" fontId="12" fillId="0" borderId="0" xfId="2" applyNumberFormat="1" applyFont="1" applyFill="1" applyBorder="1" applyAlignment="1" applyProtection="1">
      <alignment horizontal="center"/>
    </xf>
    <xf numFmtId="43" fontId="12" fillId="0" borderId="0" xfId="2" applyFont="1" applyFill="1" applyBorder="1" applyAlignment="1" applyProtection="1">
      <alignment horizontal="center"/>
    </xf>
    <xf numFmtId="164" fontId="17" fillId="0" borderId="7" xfId="2" applyNumberFormat="1" applyFont="1" applyFill="1" applyBorder="1" applyProtection="1">
      <protection locked="0"/>
    </xf>
    <xf numFmtId="164" fontId="17" fillId="2" borderId="0" xfId="2" applyNumberFormat="1" applyFont="1" applyFill="1" applyBorder="1" applyProtection="1"/>
    <xf numFmtId="164" fontId="17" fillId="2" borderId="1" xfId="2" applyNumberFormat="1" applyFont="1" applyFill="1" applyBorder="1" applyProtection="1"/>
    <xf numFmtId="164" fontId="17" fillId="0" borderId="3" xfId="2" applyNumberFormat="1" applyFont="1" applyFill="1" applyBorder="1" applyProtection="1">
      <protection locked="0"/>
    </xf>
    <xf numFmtId="164" fontId="17" fillId="0" borderId="8" xfId="2" applyNumberFormat="1" applyFont="1" applyFill="1" applyBorder="1" applyProtection="1">
      <protection locked="0"/>
    </xf>
    <xf numFmtId="164" fontId="17" fillId="0" borderId="3" xfId="0" applyNumberFormat="1" applyFont="1" applyFill="1" applyBorder="1" applyProtection="1">
      <protection locked="0"/>
    </xf>
    <xf numFmtId="0" fontId="18" fillId="0" borderId="6" xfId="1" applyFont="1" applyBorder="1" applyAlignment="1" applyProtection="1">
      <alignment horizontal="left"/>
    </xf>
    <xf numFmtId="0" fontId="12" fillId="0" borderId="4" xfId="1" applyFont="1" applyBorder="1" applyAlignment="1" applyProtection="1">
      <alignment horizontal="center"/>
    </xf>
    <xf numFmtId="164" fontId="12" fillId="0" borderId="5" xfId="2" applyNumberFormat="1" applyFont="1" applyFill="1" applyBorder="1" applyAlignment="1" applyProtection="1">
      <alignment horizontal="center"/>
    </xf>
    <xf numFmtId="164" fontId="2" fillId="0" borderId="0" xfId="2" applyNumberFormat="1" applyFont="1" applyFill="1" applyBorder="1" applyProtection="1"/>
    <xf numFmtId="0" fontId="12" fillId="0" borderId="10" xfId="1" applyFont="1" applyBorder="1" applyAlignment="1" applyProtection="1">
      <alignment horizontal="center"/>
    </xf>
    <xf numFmtId="0" fontId="12" fillId="0" borderId="11" xfId="1" applyFont="1" applyBorder="1" applyAlignment="1" applyProtection="1">
      <alignment horizontal="center"/>
    </xf>
    <xf numFmtId="164" fontId="12" fillId="0" borderId="10" xfId="2" applyNumberFormat="1" applyFont="1" applyFill="1" applyBorder="1" applyAlignment="1" applyProtection="1">
      <alignment horizontal="center"/>
    </xf>
    <xf numFmtId="43" fontId="6" fillId="0" borderId="10" xfId="2" applyFont="1" applyFill="1" applyBorder="1" applyAlignment="1" applyProtection="1">
      <alignment horizontal="center"/>
    </xf>
    <xf numFmtId="43" fontId="12" fillId="0" borderId="10" xfId="2" applyFont="1" applyFill="1" applyBorder="1" applyAlignment="1" applyProtection="1">
      <alignment horizontal="center"/>
    </xf>
    <xf numFmtId="164" fontId="6" fillId="0" borderId="10" xfId="2" applyNumberFormat="1" applyFont="1" applyFill="1" applyBorder="1" applyAlignment="1" applyProtection="1">
      <alignment horizontal="center"/>
    </xf>
    <xf numFmtId="167" fontId="17" fillId="2" borderId="0" xfId="0" applyNumberFormat="1" applyFont="1" applyFill="1" applyBorder="1" applyProtection="1"/>
    <xf numFmtId="0" fontId="8" fillId="0" borderId="0" xfId="0" applyFont="1" applyFill="1" applyBorder="1" applyAlignment="1" applyProtection="1">
      <alignment horizontal="left" indent="1"/>
    </xf>
    <xf numFmtId="0" fontId="10" fillId="0" borderId="2" xfId="0" applyFont="1" applyFill="1" applyBorder="1" applyAlignment="1" applyProtection="1">
      <alignment horizontal="left" indent="1"/>
    </xf>
    <xf numFmtId="0" fontId="1" fillId="0" borderId="10" xfId="0" quotePrefix="1" applyFont="1" applyFill="1" applyBorder="1" applyAlignment="1" applyProtection="1">
      <alignment horizontal="left"/>
      <protection locked="0"/>
    </xf>
    <xf numFmtId="0" fontId="7" fillId="0" borderId="0" xfId="0" applyFont="1" applyAlignment="1" applyProtection="1">
      <alignment horizontal="left" indent="1"/>
    </xf>
    <xf numFmtId="0" fontId="0" fillId="0" borderId="0" xfId="0" applyAlignment="1" applyProtection="1">
      <alignment horizontal="left" wrapText="1" indent="1"/>
    </xf>
    <xf numFmtId="0" fontId="5" fillId="0" borderId="0" xfId="0" applyFont="1" applyProtection="1"/>
    <xf numFmtId="0" fontId="0" fillId="0" borderId="0" xfId="0" applyProtection="1"/>
    <xf numFmtId="0" fontId="4" fillId="0" borderId="0" xfId="0" applyFont="1" applyBorder="1" applyAlignment="1" applyProtection="1">
      <alignment horizontal="left" wrapText="1" indent="1"/>
    </xf>
    <xf numFmtId="0" fontId="4" fillId="3" borderId="0" xfId="0" applyFont="1" applyFill="1" applyBorder="1" applyAlignment="1" applyProtection="1">
      <alignment horizontal="left" wrapText="1" indent="1"/>
    </xf>
    <xf numFmtId="0" fontId="4" fillId="0" borderId="9" xfId="0" applyFont="1" applyBorder="1" applyAlignment="1" applyProtection="1">
      <alignment horizontal="center"/>
    </xf>
    <xf numFmtId="0" fontId="7" fillId="0" borderId="10" xfId="0" applyFont="1" applyBorder="1" applyAlignment="1" applyProtection="1">
      <alignment horizontal="left" indent="1"/>
    </xf>
    <xf numFmtId="0" fontId="0" fillId="0" borderId="10" xfId="0" applyBorder="1" applyAlignment="1" applyProtection="1">
      <alignment horizontal="left" wrapText="1" indent="1"/>
    </xf>
    <xf numFmtId="0" fontId="5" fillId="0" borderId="10" xfId="0" applyFont="1" applyBorder="1" applyProtection="1"/>
    <xf numFmtId="0" fontId="0" fillId="0" borderId="2" xfId="0" applyBorder="1" applyAlignment="1" applyProtection="1">
      <alignment horizontal="center"/>
    </xf>
    <xf numFmtId="0" fontId="7" fillId="0" borderId="0" xfId="0" applyFont="1" applyBorder="1" applyAlignment="1" applyProtection="1">
      <alignment horizontal="left" wrapText="1" indent="1"/>
    </xf>
    <xf numFmtId="0" fontId="0" fillId="3" borderId="2" xfId="0" applyFill="1" applyBorder="1" applyAlignment="1" applyProtection="1">
      <alignment horizontal="center"/>
    </xf>
    <xf numFmtId="0" fontId="0" fillId="3" borderId="0" xfId="0" applyFill="1" applyBorder="1" applyAlignment="1" applyProtection="1">
      <alignment horizontal="left" wrapText="1" indent="1"/>
    </xf>
    <xf numFmtId="0" fontId="5" fillId="3" borderId="0" xfId="0" applyFont="1" applyFill="1" applyBorder="1" applyProtection="1"/>
    <xf numFmtId="166" fontId="5" fillId="3" borderId="0" xfId="0" applyNumberFormat="1" applyFont="1" applyFill="1" applyBorder="1" applyProtection="1"/>
    <xf numFmtId="0" fontId="5" fillId="3" borderId="1" xfId="0" applyFont="1" applyFill="1" applyBorder="1" applyProtection="1"/>
    <xf numFmtId="0" fontId="5" fillId="0" borderId="5" xfId="0" applyFont="1" applyBorder="1" applyProtection="1"/>
    <xf numFmtId="0" fontId="5" fillId="0" borderId="0" xfId="0" applyFont="1" applyBorder="1" applyProtection="1"/>
    <xf numFmtId="0" fontId="0" fillId="0" borderId="0" xfId="0" applyAlignment="1" applyProtection="1">
      <alignment horizontal="center"/>
    </xf>
    <xf numFmtId="0" fontId="4" fillId="0" borderId="0" xfId="0" applyFont="1" applyBorder="1" applyAlignment="1" applyProtection="1">
      <alignment horizontal="center"/>
    </xf>
    <xf numFmtId="0" fontId="13" fillId="0" borderId="2" xfId="1" applyFont="1" applyBorder="1" applyAlignment="1" applyProtection="1">
      <alignment horizontal="center"/>
    </xf>
    <xf numFmtId="0" fontId="13" fillId="0" borderId="0" xfId="1" applyFont="1" applyBorder="1" applyAlignment="1" applyProtection="1">
      <alignment horizontal="center"/>
    </xf>
    <xf numFmtId="0" fontId="19" fillId="0" borderId="10" xfId="0" applyFont="1" applyBorder="1" applyAlignment="1" applyProtection="1">
      <alignment horizontal="left" wrapText="1" indent="1"/>
    </xf>
    <xf numFmtId="0" fontId="19" fillId="0" borderId="0" xfId="0" applyFont="1" applyBorder="1" applyAlignment="1" applyProtection="1">
      <alignment horizontal="left" wrapText="1" indent="1"/>
    </xf>
    <xf numFmtId="164" fontId="17" fillId="3" borderId="0" xfId="2" applyNumberFormat="1" applyFont="1" applyFill="1" applyBorder="1" applyProtection="1"/>
    <xf numFmtId="0" fontId="20" fillId="0" borderId="0" xfId="0" applyFont="1" applyFill="1" applyBorder="1" applyAlignment="1" applyProtection="1">
      <alignment horizontal="left" indent="1"/>
    </xf>
    <xf numFmtId="165" fontId="15" fillId="0" borderId="7" xfId="0" applyNumberFormat="1" applyFont="1" applyBorder="1" applyAlignment="1" applyProtection="1">
      <protection locked="0"/>
    </xf>
    <xf numFmtId="164" fontId="15" fillId="0" borderId="7" xfId="0" applyNumberFormat="1" applyFont="1" applyBorder="1" applyAlignment="1" applyProtection="1">
      <protection locked="0"/>
    </xf>
    <xf numFmtId="164" fontId="15" fillId="0" borderId="3" xfId="0" applyNumberFormat="1" applyFont="1" applyBorder="1" applyAlignment="1" applyProtection="1">
      <protection locked="0"/>
    </xf>
    <xf numFmtId="164" fontId="15" fillId="0" borderId="3" xfId="0" applyNumberFormat="1" applyFont="1" applyBorder="1" applyProtection="1">
      <protection locked="0"/>
    </xf>
    <xf numFmtId="164" fontId="15" fillId="0" borderId="8" xfId="0" applyNumberFormat="1" applyFont="1" applyBorder="1" applyProtection="1">
      <protection locked="0"/>
    </xf>
    <xf numFmtId="164" fontId="15" fillId="0" borderId="7" xfId="0" applyNumberFormat="1" applyFont="1" applyBorder="1" applyProtection="1">
      <protection locked="0"/>
    </xf>
    <xf numFmtId="164" fontId="16" fillId="0" borderId="3" xfId="0" applyNumberFormat="1" applyFont="1" applyBorder="1" applyProtection="1"/>
    <xf numFmtId="0" fontId="1" fillId="0" borderId="0" xfId="0" applyFont="1" applyFill="1" applyBorder="1" applyAlignment="1" applyProtection="1">
      <alignment horizontal="left" indent="1"/>
    </xf>
    <xf numFmtId="0" fontId="2" fillId="0" borderId="0" xfId="0" applyFont="1" applyFill="1" applyBorder="1" applyAlignment="1" applyProtection="1">
      <alignment horizontal="left" indent="1"/>
    </xf>
    <xf numFmtId="0" fontId="3" fillId="0" borderId="5" xfId="0" applyFont="1" applyFill="1" applyBorder="1" applyAlignment="1" applyProtection="1">
      <alignment horizontal="left" indent="1"/>
    </xf>
    <xf numFmtId="0" fontId="13" fillId="0" borderId="10" xfId="1" applyFont="1" applyBorder="1" applyAlignment="1" applyProtection="1">
      <alignment horizontal="left" indent="1"/>
    </xf>
    <xf numFmtId="0" fontId="4" fillId="0" borderId="10" xfId="0" applyFont="1" applyBorder="1" applyAlignment="1" applyProtection="1">
      <alignment horizontal="center"/>
    </xf>
    <xf numFmtId="0" fontId="18" fillId="0" borderId="5" xfId="1" applyFont="1" applyBorder="1" applyAlignment="1" applyProtection="1">
      <alignment horizontal="left"/>
    </xf>
    <xf numFmtId="0" fontId="11" fillId="0" borderId="0" xfId="1" quotePrefix="1" applyFont="1" applyBorder="1" applyAlignment="1" applyProtection="1">
      <alignment horizontal="left" indent="1"/>
    </xf>
    <xf numFmtId="0" fontId="4" fillId="3" borderId="0" xfId="0" applyFont="1" applyFill="1" applyBorder="1" applyAlignment="1" applyProtection="1">
      <alignment horizontal="center"/>
    </xf>
    <xf numFmtId="0" fontId="0" fillId="0" borderId="0" xfId="0" applyBorder="1" applyAlignment="1" applyProtection="1">
      <alignment horizontal="center"/>
    </xf>
    <xf numFmtId="0" fontId="0" fillId="3" borderId="0" xfId="0" applyFill="1" applyBorder="1" applyAlignment="1" applyProtection="1">
      <alignment horizontal="center"/>
    </xf>
    <xf numFmtId="0" fontId="10" fillId="0" borderId="0" xfId="1" quotePrefix="1" applyFont="1" applyBorder="1" applyAlignment="1" applyProtection="1">
      <alignment horizontal="left" indent="1"/>
    </xf>
    <xf numFmtId="0" fontId="10" fillId="0" borderId="0" xfId="0" applyFont="1" applyFill="1" applyBorder="1" applyAlignment="1" applyProtection="1">
      <alignment horizontal="left" indent="1"/>
    </xf>
    <xf numFmtId="0" fontId="8" fillId="0" borderId="10" xfId="0" applyFont="1" applyFill="1" applyBorder="1" applyAlignment="1" applyProtection="1">
      <alignment horizontal="left" indent="1"/>
    </xf>
    <xf numFmtId="164" fontId="17" fillId="2" borderId="10" xfId="2" applyNumberFormat="1" applyFont="1" applyFill="1" applyBorder="1" applyProtection="1"/>
    <xf numFmtId="164" fontId="17" fillId="2" borderId="11" xfId="2" applyNumberFormat="1" applyFont="1" applyFill="1" applyBorder="1" applyProtection="1"/>
    <xf numFmtId="0" fontId="4" fillId="0" borderId="2" xfId="0" applyFont="1" applyBorder="1" applyAlignment="1" applyProtection="1">
      <alignment horizontal="right"/>
    </xf>
    <xf numFmtId="0" fontId="4" fillId="3" borderId="2" xfId="0" applyFont="1" applyFill="1" applyBorder="1" applyAlignment="1" applyProtection="1">
      <alignment horizontal="right"/>
    </xf>
    <xf numFmtId="0" fontId="8" fillId="0" borderId="2" xfId="0" applyFont="1" applyFill="1" applyBorder="1" applyAlignment="1" applyProtection="1">
      <alignment horizontal="right"/>
    </xf>
    <xf numFmtId="0" fontId="1" fillId="0" borderId="2" xfId="0" applyFont="1" applyFill="1" applyBorder="1" applyAlignment="1" applyProtection="1">
      <alignment horizontal="right"/>
    </xf>
    <xf numFmtId="0" fontId="8" fillId="0" borderId="0" xfId="0" applyFont="1" applyFill="1" applyBorder="1" applyAlignment="1" applyProtection="1">
      <alignment horizontal="left"/>
    </xf>
    <xf numFmtId="0" fontId="1" fillId="0" borderId="0" xfId="0" applyFont="1" applyFill="1" applyBorder="1" applyAlignment="1" applyProtection="1">
      <alignment horizontal="left"/>
    </xf>
    <xf numFmtId="0" fontId="8" fillId="0" borderId="9" xfId="0" applyFont="1" applyFill="1" applyBorder="1" applyAlignment="1" applyProtection="1">
      <alignment horizontal="right"/>
    </xf>
    <xf numFmtId="0" fontId="8" fillId="0" borderId="10" xfId="0" applyFont="1" applyFill="1" applyBorder="1" applyAlignment="1" applyProtection="1">
      <alignment horizontal="left"/>
    </xf>
    <xf numFmtId="164" fontId="17" fillId="3" borderId="1" xfId="2" applyNumberFormat="1" applyFont="1" applyFill="1" applyBorder="1" applyProtection="1"/>
    <xf numFmtId="164" fontId="16" fillId="0" borderId="8" xfId="0" applyNumberFormat="1" applyFont="1" applyBorder="1" applyProtection="1"/>
    <xf numFmtId="164" fontId="16" fillId="0" borderId="0" xfId="0" applyNumberFormat="1" applyFont="1" applyBorder="1" applyProtection="1"/>
    <xf numFmtId="165" fontId="16" fillId="0" borderId="0" xfId="0" applyNumberFormat="1" applyFont="1" applyBorder="1" applyProtection="1"/>
    <xf numFmtId="0" fontId="10" fillId="0" borderId="5" xfId="0" applyFont="1" applyFill="1" applyBorder="1" applyAlignment="1" applyProtection="1">
      <alignment horizontal="left" indent="1"/>
    </xf>
    <xf numFmtId="0" fontId="7" fillId="0" borderId="5" xfId="0" applyFont="1" applyBorder="1" applyAlignment="1" applyProtection="1">
      <alignment horizontal="left" wrapText="1" indent="1"/>
    </xf>
    <xf numFmtId="164" fontId="16" fillId="0" borderId="5" xfId="0" applyNumberFormat="1" applyFont="1" applyBorder="1" applyProtection="1"/>
    <xf numFmtId="165" fontId="16" fillId="0" borderId="5" xfId="0" applyNumberFormat="1" applyFont="1" applyBorder="1" applyProtection="1"/>
    <xf numFmtId="164" fontId="17" fillId="2" borderId="4" xfId="2" applyNumberFormat="1" applyFont="1" applyFill="1" applyBorder="1" applyProtection="1"/>
    <xf numFmtId="165" fontId="17" fillId="0" borderId="3" xfId="4" applyNumberFormat="1" applyFont="1" applyFill="1" applyBorder="1" applyProtection="1">
      <protection locked="0"/>
    </xf>
    <xf numFmtId="0" fontId="0" fillId="0" borderId="2" xfId="0" applyBorder="1" applyProtection="1"/>
    <xf numFmtId="164" fontId="9" fillId="5" borderId="10" xfId="2" applyNumberFormat="1" applyFont="1" applyFill="1" applyBorder="1" applyProtection="1"/>
    <xf numFmtId="0" fontId="10" fillId="0" borderId="9" xfId="0" applyFont="1" applyFill="1" applyBorder="1" applyAlignment="1" applyProtection="1">
      <alignment horizontal="left" indent="1"/>
    </xf>
    <xf numFmtId="0" fontId="10" fillId="0" borderId="10" xfId="0" applyFont="1" applyFill="1" applyBorder="1" applyAlignment="1" applyProtection="1">
      <alignment horizontal="left" indent="1"/>
    </xf>
    <xf numFmtId="0" fontId="10" fillId="0" borderId="6" xfId="0" applyFont="1" applyFill="1" applyBorder="1" applyAlignment="1" applyProtection="1">
      <alignment horizontal="left" indent="1"/>
    </xf>
    <xf numFmtId="0" fontId="2" fillId="0" borderId="5" xfId="0" applyFont="1" applyFill="1" applyBorder="1" applyProtection="1"/>
    <xf numFmtId="164" fontId="2" fillId="0" borderId="5" xfId="2" applyNumberFormat="1" applyFont="1" applyFill="1" applyBorder="1" applyProtection="1"/>
    <xf numFmtId="164" fontId="1" fillId="0" borderId="5" xfId="2" applyNumberFormat="1" applyFont="1" applyFill="1" applyBorder="1" applyProtection="1"/>
    <xf numFmtId="164" fontId="1" fillId="0" borderId="4" xfId="2" applyNumberFormat="1" applyFont="1" applyFill="1" applyBorder="1" applyProtection="1"/>
    <xf numFmtId="164" fontId="15" fillId="0" borderId="3" xfId="0" applyNumberFormat="1" applyFont="1" applyFill="1" applyBorder="1" applyProtection="1">
      <protection locked="0"/>
    </xf>
    <xf numFmtId="0" fontId="19" fillId="0" borderId="1" xfId="0" applyFont="1" applyBorder="1" applyAlignment="1" applyProtection="1">
      <alignment horizontal="left" wrapText="1" indent="1"/>
    </xf>
    <xf numFmtId="0" fontId="2" fillId="0" borderId="11" xfId="0" applyFont="1" applyFill="1" applyBorder="1" applyProtection="1"/>
    <xf numFmtId="0" fontId="8" fillId="0" borderId="6" xfId="0" applyFont="1" applyFill="1" applyBorder="1" applyAlignment="1" applyProtection="1">
      <alignment horizontal="right"/>
    </xf>
    <xf numFmtId="0" fontId="8" fillId="0" borderId="2" xfId="0" applyFont="1" applyFill="1" applyBorder="1" applyAlignment="1" applyProtection="1">
      <alignment horizontal="center"/>
    </xf>
    <xf numFmtId="0" fontId="8" fillId="0" borderId="0" xfId="0" applyFont="1" applyFill="1" applyBorder="1" applyAlignment="1" applyProtection="1">
      <alignment horizontal="center"/>
    </xf>
    <xf numFmtId="0" fontId="8" fillId="0" borderId="9" xfId="0" applyFont="1" applyFill="1" applyBorder="1" applyAlignment="1" applyProtection="1">
      <alignment horizontal="center"/>
    </xf>
    <xf numFmtId="0" fontId="8" fillId="0" borderId="10" xfId="0" applyFont="1" applyFill="1" applyBorder="1" applyAlignment="1" applyProtection="1">
      <alignment horizontal="center"/>
    </xf>
    <xf numFmtId="0" fontId="13" fillId="0" borderId="9" xfId="1" applyFont="1" applyBorder="1" applyAlignment="1" applyProtection="1">
      <alignment horizontal="center"/>
    </xf>
    <xf numFmtId="0" fontId="13" fillId="0" borderId="10" xfId="1" applyFont="1" applyBorder="1" applyAlignment="1" applyProtection="1">
      <alignment horizontal="center"/>
    </xf>
    <xf numFmtId="0" fontId="2" fillId="0" borderId="0" xfId="0" applyFont="1" applyFill="1" applyBorder="1" applyProtection="1">
      <protection locked="0"/>
    </xf>
    <xf numFmtId="164" fontId="1" fillId="0" borderId="0" xfId="2" quotePrefix="1" applyNumberFormat="1" applyFont="1" applyFill="1" applyBorder="1" applyAlignment="1" applyProtection="1">
      <alignment horizontal="left"/>
      <protection locked="0"/>
    </xf>
    <xf numFmtId="0" fontId="4" fillId="0" borderId="0" xfId="0" applyFont="1" applyBorder="1" applyAlignment="1" applyProtection="1">
      <alignment horizontal="center" vertical="top"/>
    </xf>
    <xf numFmtId="164" fontId="15" fillId="3" borderId="5" xfId="0" applyNumberFormat="1" applyFont="1" applyFill="1" applyBorder="1" applyProtection="1">
      <protection locked="0"/>
    </xf>
    <xf numFmtId="164" fontId="15" fillId="3" borderId="0" xfId="0" applyNumberFormat="1" applyFont="1" applyFill="1" applyBorder="1" applyProtection="1">
      <protection locked="0"/>
    </xf>
    <xf numFmtId="164" fontId="15" fillId="3" borderId="10" xfId="0" applyNumberFormat="1" applyFont="1" applyFill="1" applyBorder="1" applyProtection="1">
      <protection locked="0"/>
    </xf>
    <xf numFmtId="164" fontId="17" fillId="2" borderId="0" xfId="2" applyNumberFormat="1" applyFont="1" applyFill="1" applyBorder="1" applyProtection="1">
      <protection locked="0"/>
    </xf>
    <xf numFmtId="164" fontId="17" fillId="3" borderId="0" xfId="2" applyNumberFormat="1" applyFont="1" applyFill="1" applyBorder="1" applyProtection="1">
      <protection locked="0"/>
    </xf>
    <xf numFmtId="0" fontId="8" fillId="0" borderId="2" xfId="0" applyFont="1" applyFill="1" applyBorder="1" applyAlignment="1" applyProtection="1">
      <alignment horizontal="left" indent="1"/>
      <protection locked="0"/>
    </xf>
    <xf numFmtId="0" fontId="8" fillId="0" borderId="0" xfId="0" applyFont="1" applyFill="1" applyBorder="1" applyAlignment="1" applyProtection="1">
      <alignment horizontal="left" indent="1"/>
      <protection locked="0"/>
    </xf>
    <xf numFmtId="164" fontId="1" fillId="0" borderId="0" xfId="2" applyNumberFormat="1" applyFont="1" applyFill="1" applyBorder="1" applyAlignment="1" applyProtection="1">
      <alignment horizontal="center"/>
      <protection locked="0"/>
    </xf>
    <xf numFmtId="37" fontId="1" fillId="0" borderId="0" xfId="0" applyNumberFormat="1" applyFont="1" applyFill="1" applyBorder="1" applyProtection="1">
      <protection locked="0"/>
    </xf>
    <xf numFmtId="164" fontId="1" fillId="0" borderId="0" xfId="2" applyNumberFormat="1" applyFont="1" applyFill="1" applyBorder="1" applyProtection="1">
      <protection locked="0"/>
    </xf>
    <xf numFmtId="164" fontId="1" fillId="0" borderId="1" xfId="2" applyNumberFormat="1" applyFont="1" applyFill="1" applyBorder="1" applyProtection="1">
      <protection locked="0"/>
    </xf>
    <xf numFmtId="0" fontId="8" fillId="0" borderId="2" xfId="0" quotePrefix="1" applyFont="1" applyFill="1" applyBorder="1" applyAlignment="1" applyProtection="1">
      <alignment horizontal="left" indent="1"/>
      <protection locked="0"/>
    </xf>
    <xf numFmtId="0" fontId="8" fillId="0" borderId="0" xfId="0" quotePrefix="1" applyFont="1" applyFill="1" applyBorder="1" applyAlignment="1" applyProtection="1">
      <alignment horizontal="left" indent="1"/>
      <protection locked="0"/>
    </xf>
    <xf numFmtId="0" fontId="8" fillId="0" borderId="2" xfId="0" quotePrefix="1" applyFont="1" applyFill="1" applyBorder="1" applyAlignment="1" applyProtection="1">
      <alignment horizontal="left"/>
      <protection locked="0"/>
    </xf>
    <xf numFmtId="0" fontId="8" fillId="0" borderId="0" xfId="0" quotePrefix="1" applyFont="1" applyFill="1" applyBorder="1" applyAlignment="1" applyProtection="1">
      <alignment horizontal="left"/>
      <protection locked="0"/>
    </xf>
    <xf numFmtId="0" fontId="2" fillId="0" borderId="2" xfId="0" applyFont="1" applyFill="1" applyBorder="1" applyProtection="1">
      <protection locked="0"/>
    </xf>
    <xf numFmtId="0" fontId="8" fillId="0" borderId="9" xfId="0" quotePrefix="1" applyFont="1" applyFill="1" applyBorder="1" applyAlignment="1" applyProtection="1">
      <alignment horizontal="centerContinuous"/>
      <protection locked="0"/>
    </xf>
    <xf numFmtId="0" fontId="8" fillId="0" borderId="10" xfId="0" quotePrefix="1" applyFont="1" applyFill="1" applyBorder="1" applyAlignment="1" applyProtection="1">
      <alignment horizontal="centerContinuous"/>
      <protection locked="0"/>
    </xf>
    <xf numFmtId="0" fontId="1" fillId="0" borderId="10" xfId="0" applyFont="1" applyFill="1" applyBorder="1" applyAlignment="1" applyProtection="1">
      <alignment horizontal="center"/>
      <protection locked="0"/>
    </xf>
    <xf numFmtId="0" fontId="5" fillId="0" borderId="10" xfId="0" applyFont="1" applyBorder="1" applyProtection="1">
      <protection locked="0"/>
    </xf>
    <xf numFmtId="164" fontId="1" fillId="0" borderId="10" xfId="2" quotePrefix="1" applyNumberFormat="1" applyFont="1" applyFill="1" applyBorder="1" applyAlignment="1" applyProtection="1">
      <alignment horizontal="center"/>
      <protection locked="0"/>
    </xf>
    <xf numFmtId="164" fontId="1" fillId="0" borderId="11" xfId="2" applyNumberFormat="1" applyFont="1" applyFill="1" applyBorder="1" applyProtection="1">
      <protection locked="0"/>
    </xf>
    <xf numFmtId="0" fontId="0" fillId="0" borderId="0" xfId="0" applyAlignment="1" applyProtection="1">
      <alignment horizontal="center"/>
      <protection locked="0"/>
    </xf>
    <xf numFmtId="0" fontId="0" fillId="0" borderId="0" xfId="0" applyAlignment="1" applyProtection="1">
      <alignment horizontal="left" wrapText="1" indent="1"/>
      <protection locked="0"/>
    </xf>
    <xf numFmtId="0" fontId="5" fillId="0" borderId="0" xfId="0" applyFont="1" applyProtection="1">
      <protection locked="0"/>
    </xf>
    <xf numFmtId="0" fontId="0" fillId="0" borderId="0" xfId="0" applyProtection="1">
      <protection locked="0"/>
    </xf>
    <xf numFmtId="0" fontId="0" fillId="0" borderId="16" xfId="0" applyBorder="1" applyAlignment="1" applyProtection="1">
      <alignment horizontal="left" wrapText="1" indent="1"/>
      <protection locked="0"/>
    </xf>
    <xf numFmtId="0" fontId="5" fillId="0" borderId="16" xfId="0" applyFont="1" applyBorder="1" applyProtection="1">
      <protection locked="0"/>
    </xf>
    <xf numFmtId="0" fontId="5" fillId="0" borderId="17" xfId="0" applyFont="1" applyBorder="1" applyProtection="1">
      <protection locked="0"/>
    </xf>
    <xf numFmtId="0" fontId="0" fillId="0" borderId="18" xfId="0" applyBorder="1" applyAlignment="1" applyProtection="1">
      <alignment horizontal="center"/>
      <protection locked="0"/>
    </xf>
    <xf numFmtId="0" fontId="0" fillId="0" borderId="0" xfId="0" applyBorder="1" applyAlignment="1" applyProtection="1">
      <alignment horizontal="center"/>
      <protection locked="0"/>
    </xf>
    <xf numFmtId="0" fontId="0" fillId="0" borderId="0" xfId="0" applyBorder="1" applyAlignment="1" applyProtection="1">
      <alignment horizontal="left" wrapText="1" indent="1"/>
      <protection locked="0"/>
    </xf>
    <xf numFmtId="0" fontId="5" fillId="0" borderId="0" xfId="0" applyFont="1" applyBorder="1" applyProtection="1">
      <protection locked="0"/>
    </xf>
    <xf numFmtId="0" fontId="5" fillId="0" borderId="19" xfId="0" applyFont="1" applyBorder="1" applyProtection="1">
      <protection locked="0"/>
    </xf>
    <xf numFmtId="0" fontId="0" fillId="0" borderId="20"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21" xfId="0" applyBorder="1" applyAlignment="1" applyProtection="1">
      <alignment horizontal="left" wrapText="1" indent="1"/>
      <protection locked="0"/>
    </xf>
    <xf numFmtId="0" fontId="5" fillId="0" borderId="21" xfId="0" applyFont="1" applyBorder="1" applyProtection="1">
      <protection locked="0"/>
    </xf>
    <xf numFmtId="0" fontId="5" fillId="0" borderId="22" xfId="0" applyFont="1" applyBorder="1" applyProtection="1">
      <protection locked="0"/>
    </xf>
    <xf numFmtId="0" fontId="7" fillId="0" borderId="10" xfId="0" applyFont="1" applyBorder="1" applyAlignment="1" applyProtection="1">
      <alignment horizontal="left" wrapText="1" indent="1"/>
    </xf>
    <xf numFmtId="0" fontId="22" fillId="0" borderId="6" xfId="1" applyFont="1" applyBorder="1" applyAlignment="1" applyProtection="1">
      <alignment horizontal="left"/>
    </xf>
    <xf numFmtId="168" fontId="1" fillId="0" borderId="10" xfId="2" applyNumberFormat="1" applyFont="1" applyFill="1" applyBorder="1" applyProtection="1">
      <protection locked="0"/>
    </xf>
    <xf numFmtId="9" fontId="8" fillId="0" borderId="0" xfId="5" quotePrefix="1" applyFont="1" applyFill="1" applyBorder="1" applyAlignment="1" applyProtection="1">
      <alignment horizontal="left" indent="1"/>
    </xf>
    <xf numFmtId="169" fontId="15" fillId="0" borderId="7" xfId="0" applyNumberFormat="1" applyFont="1" applyBorder="1" applyAlignment="1" applyProtection="1">
      <protection locked="0"/>
    </xf>
    <xf numFmtId="169" fontId="15" fillId="0" borderId="3" xfId="0" applyNumberFormat="1" applyFont="1" applyBorder="1" applyProtection="1">
      <protection locked="0"/>
    </xf>
    <xf numFmtId="169" fontId="5" fillId="3" borderId="0" xfId="0" applyNumberFormat="1" applyFont="1" applyFill="1" applyBorder="1" applyProtection="1"/>
    <xf numFmtId="169" fontId="16" fillId="0" borderId="8" xfId="0" applyNumberFormat="1" applyFont="1" applyBorder="1" applyProtection="1"/>
    <xf numFmtId="169" fontId="15" fillId="0" borderId="8" xfId="0" applyNumberFormat="1" applyFont="1" applyBorder="1" applyProtection="1">
      <protection locked="0"/>
    </xf>
    <xf numFmtId="169" fontId="15" fillId="3" borderId="5" xfId="0" applyNumberFormat="1" applyFont="1" applyFill="1" applyBorder="1" applyProtection="1">
      <protection locked="0"/>
    </xf>
    <xf numFmtId="169" fontId="15" fillId="3" borderId="0" xfId="0" applyNumberFormat="1" applyFont="1" applyFill="1" applyBorder="1" applyProtection="1">
      <protection locked="0"/>
    </xf>
    <xf numFmtId="169" fontId="15" fillId="3" borderId="10" xfId="0" applyNumberFormat="1" applyFont="1" applyFill="1" applyBorder="1" applyProtection="1">
      <protection locked="0"/>
    </xf>
    <xf numFmtId="169" fontId="15" fillId="0" borderId="7" xfId="0" applyNumberFormat="1" applyFont="1" applyBorder="1" applyProtection="1">
      <protection locked="0"/>
    </xf>
    <xf numFmtId="169" fontId="16" fillId="0" borderId="3" xfId="0" applyNumberFormat="1" applyFont="1" applyBorder="1" applyProtection="1"/>
    <xf numFmtId="169" fontId="17" fillId="2" borderId="0" xfId="2" applyNumberFormat="1" applyFont="1" applyFill="1" applyBorder="1" applyProtection="1">
      <protection locked="0"/>
    </xf>
    <xf numFmtId="169" fontId="17" fillId="2" borderId="0" xfId="2" applyNumberFormat="1" applyFont="1" applyFill="1" applyBorder="1" applyProtection="1"/>
    <xf numFmtId="169" fontId="17" fillId="0" borderId="3" xfId="0" applyNumberFormat="1" applyFont="1" applyFill="1" applyBorder="1" applyProtection="1">
      <protection locked="0"/>
    </xf>
    <xf numFmtId="169" fontId="17" fillId="2" borderId="0" xfId="0" applyNumberFormat="1" applyFont="1" applyFill="1" applyBorder="1" applyProtection="1"/>
    <xf numFmtId="0" fontId="5" fillId="0" borderId="0" xfId="0" applyFont="1" applyAlignment="1" applyProtection="1">
      <alignment horizontal="right"/>
    </xf>
    <xf numFmtId="0" fontId="5" fillId="0" borderId="10" xfId="0" applyFont="1" applyBorder="1" applyAlignment="1" applyProtection="1">
      <alignment horizontal="right"/>
    </xf>
    <xf numFmtId="0" fontId="8" fillId="0" borderId="2" xfId="0" applyFont="1" applyFill="1" applyBorder="1" applyAlignment="1" applyProtection="1">
      <alignment horizontal="center"/>
    </xf>
    <xf numFmtId="0" fontId="8" fillId="0" borderId="0" xfId="0" applyFont="1" applyFill="1" applyBorder="1" applyAlignment="1" applyProtection="1">
      <alignment horizontal="center"/>
    </xf>
    <xf numFmtId="0" fontId="13" fillId="0" borderId="9" xfId="1" applyFont="1" applyBorder="1" applyAlignment="1" applyProtection="1">
      <alignment horizontal="center"/>
    </xf>
    <xf numFmtId="0" fontId="13" fillId="0" borderId="10" xfId="1" applyFont="1" applyBorder="1" applyAlignment="1" applyProtection="1">
      <alignment horizontal="center"/>
    </xf>
    <xf numFmtId="0" fontId="2" fillId="4" borderId="13" xfId="1" applyFont="1" applyFill="1" applyBorder="1" applyAlignment="1" applyProtection="1">
      <alignment horizontal="center"/>
    </xf>
    <xf numFmtId="0" fontId="2" fillId="4" borderId="12" xfId="1" applyFont="1" applyFill="1" applyBorder="1" applyAlignment="1" applyProtection="1">
      <alignment horizontal="center"/>
    </xf>
    <xf numFmtId="0" fontId="2" fillId="4" borderId="14" xfId="1" applyFont="1" applyFill="1" applyBorder="1" applyAlignment="1" applyProtection="1">
      <alignment horizontal="center"/>
    </xf>
    <xf numFmtId="0" fontId="1" fillId="0" borderId="12" xfId="0" applyFont="1" applyFill="1" applyBorder="1" applyAlignment="1" applyProtection="1">
      <alignment horizontal="center"/>
      <protection locked="0"/>
    </xf>
    <xf numFmtId="0" fontId="0" fillId="0" borderId="15" xfId="0" applyBorder="1" applyAlignment="1" applyProtection="1">
      <alignment horizontal="center"/>
      <protection locked="0"/>
    </xf>
    <xf numFmtId="0" fontId="0" fillId="0" borderId="16" xfId="0" applyBorder="1" applyAlignment="1" applyProtection="1">
      <alignment horizontal="center"/>
      <protection locked="0"/>
    </xf>
    <xf numFmtId="0" fontId="4" fillId="6" borderId="2" xfId="0" applyFont="1" applyFill="1" applyBorder="1" applyAlignment="1" applyProtection="1">
      <alignment horizontal="right"/>
    </xf>
    <xf numFmtId="0" fontId="4" fillId="6" borderId="0" xfId="0" applyFont="1" applyFill="1" applyBorder="1" applyAlignment="1" applyProtection="1">
      <alignment horizontal="center"/>
    </xf>
    <xf numFmtId="0" fontId="4" fillId="6" borderId="0" xfId="0" applyFont="1" applyFill="1" applyBorder="1" applyAlignment="1" applyProtection="1">
      <alignment horizontal="left" wrapText="1" indent="1"/>
    </xf>
    <xf numFmtId="164" fontId="15" fillId="6" borderId="3" xfId="0" applyNumberFormat="1" applyFont="1" applyFill="1" applyBorder="1" applyProtection="1">
      <protection locked="0"/>
    </xf>
    <xf numFmtId="169" fontId="15" fillId="6" borderId="3" xfId="0" applyNumberFormat="1" applyFont="1" applyFill="1" applyBorder="1" applyProtection="1">
      <protection locked="0"/>
    </xf>
    <xf numFmtId="0" fontId="4" fillId="6" borderId="0" xfId="0" applyFont="1" applyFill="1" applyBorder="1" applyAlignment="1" applyProtection="1">
      <alignment horizontal="left" indent="1"/>
    </xf>
    <xf numFmtId="165" fontId="15" fillId="0" borderId="7" xfId="0" applyNumberFormat="1" applyFont="1" applyBorder="1" applyAlignment="1" applyProtection="1"/>
    <xf numFmtId="164" fontId="15" fillId="0" borderId="3" xfId="0" applyNumberFormat="1" applyFont="1" applyBorder="1" applyProtection="1"/>
    <xf numFmtId="164" fontId="15" fillId="3" borderId="14" xfId="0" applyNumberFormat="1" applyFont="1" applyFill="1" applyBorder="1" applyProtection="1"/>
    <xf numFmtId="164" fontId="15" fillId="0" borderId="8" xfId="0" applyNumberFormat="1" applyFont="1" applyBorder="1" applyProtection="1"/>
    <xf numFmtId="164" fontId="15" fillId="6" borderId="3" xfId="0" applyNumberFormat="1" applyFont="1" applyFill="1" applyBorder="1" applyProtection="1"/>
    <xf numFmtId="164" fontId="15" fillId="3" borderId="1" xfId="0" applyNumberFormat="1" applyFont="1" applyFill="1" applyBorder="1" applyProtection="1"/>
    <xf numFmtId="164" fontId="15" fillId="3" borderId="11" xfId="0" applyNumberFormat="1" applyFont="1" applyFill="1" applyBorder="1" applyProtection="1"/>
    <xf numFmtId="164" fontId="15" fillId="0" borderId="7" xfId="0" applyNumberFormat="1" applyFont="1" applyBorder="1" applyProtection="1"/>
    <xf numFmtId="164" fontId="15" fillId="3" borderId="4" xfId="0" applyNumberFormat="1" applyFont="1" applyFill="1" applyBorder="1" applyProtection="1"/>
    <xf numFmtId="164" fontId="17" fillId="0" borderId="3" xfId="2" applyNumberFormat="1" applyFont="1" applyFill="1" applyBorder="1" applyProtection="1"/>
    <xf numFmtId="164" fontId="17" fillId="0" borderId="8" xfId="2" applyNumberFormat="1" applyFont="1" applyFill="1" applyBorder="1" applyProtection="1"/>
    <xf numFmtId="164" fontId="13" fillId="0" borderId="3" xfId="2" applyNumberFormat="1" applyFont="1" applyFill="1" applyBorder="1" applyProtection="1"/>
    <xf numFmtId="165" fontId="17" fillId="0" borderId="3" xfId="4" applyNumberFormat="1" applyFont="1" applyFill="1" applyBorder="1" applyProtection="1"/>
    <xf numFmtId="169" fontId="13" fillId="0" borderId="3" xfId="0" applyNumberFormat="1" applyFont="1" applyFill="1" applyBorder="1" applyProtection="1"/>
    <xf numFmtId="164" fontId="17" fillId="0" borderId="14" xfId="2" applyNumberFormat="1" applyFont="1" applyFill="1" applyBorder="1" applyProtection="1"/>
    <xf numFmtId="0" fontId="2" fillId="0" borderId="10" xfId="0" applyFont="1" applyFill="1" applyBorder="1" applyAlignment="1" applyProtection="1">
      <alignment horizontal="center"/>
      <protection locked="0"/>
    </xf>
  </cellXfs>
  <cellStyles count="6">
    <cellStyle name="Comma 2" xfId="2" xr:uid="{00000000-0005-0000-0000-000000000000}"/>
    <cellStyle name="Currency" xfId="4" builtinId="4"/>
    <cellStyle name="Currency 2" xfId="3" xr:uid="{00000000-0005-0000-0000-000002000000}"/>
    <cellStyle name="Normal" xfId="0" builtinId="0"/>
    <cellStyle name="Normal 2" xfId="1" xr:uid="{00000000-0005-0000-0000-000004000000}"/>
    <cellStyle name="Percent" xfId="5" builtinId="5"/>
  </cellStyles>
  <dxfs count="0"/>
  <tableStyles count="0" defaultTableStyle="TableStyleMedium2" defaultPivotStyle="PivotStyleLight16"/>
  <colors>
    <mruColors>
      <color rgb="FF3768F1"/>
      <color rgb="FF4F48E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11</xdr:row>
      <xdr:rowOff>76203</xdr:rowOff>
    </xdr:from>
    <xdr:to>
      <xdr:col>8</xdr:col>
      <xdr:colOff>923925</xdr:colOff>
      <xdr:row>14</xdr:row>
      <xdr:rowOff>95250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9525" y="59540778"/>
          <a:ext cx="9429750" cy="5905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solidFill>
                <a:schemeClr val="dk1"/>
              </a:solidFill>
              <a:effectLst/>
              <a:latin typeface="Arial" pitchFamily="34" charset="0"/>
              <a:ea typeface="+mn-ea"/>
              <a:cs typeface="Arial" pitchFamily="34" charset="0"/>
            </a:rPr>
            <a:t>Note: For Geothermal properties, the assessor should report Locally Assessed land values plus the improvement assessed value transmitted to the assessor by the Centrally Assessed (CA) section of the Division of Local Government Services (DLGS).  For Mine and Mill properties, the assessor should report the assessed value of</a:t>
          </a:r>
          <a:r>
            <a:rPr lang="en-US" sz="1100" b="0" baseline="0">
              <a:solidFill>
                <a:schemeClr val="dk1"/>
              </a:solidFill>
              <a:effectLst/>
              <a:latin typeface="Arial" pitchFamily="34" charset="0"/>
              <a:ea typeface="+mn-ea"/>
              <a:cs typeface="Arial" pitchFamily="34" charset="0"/>
            </a:rPr>
            <a:t> </a:t>
          </a:r>
          <a:r>
            <a:rPr lang="en-US" sz="1100" b="0">
              <a:solidFill>
                <a:schemeClr val="dk1"/>
              </a:solidFill>
              <a:effectLst/>
              <a:latin typeface="Arial" pitchFamily="34" charset="0"/>
              <a:ea typeface="+mn-ea"/>
              <a:cs typeface="Arial" pitchFamily="34" charset="0"/>
            </a:rPr>
            <a:t>improvements provided by the  CA section of the DLGS.</a:t>
          </a:r>
          <a:endParaRPr lang="en-US">
            <a:effectLst/>
            <a:latin typeface="Arial" pitchFamily="34" charset="0"/>
            <a:cs typeface="Arial" pitchFamily="34" charset="0"/>
          </a:endParaRPr>
        </a:p>
      </xdr:txBody>
    </xdr:sp>
    <xdr:clientData/>
  </xdr:twoCellAnchor>
  <xdr:twoCellAnchor>
    <xdr:from>
      <xdr:col>0</xdr:col>
      <xdr:colOff>1</xdr:colOff>
      <xdr:row>183</xdr:row>
      <xdr:rowOff>9524</xdr:rowOff>
    </xdr:from>
    <xdr:to>
      <xdr:col>8</xdr:col>
      <xdr:colOff>904876</xdr:colOff>
      <xdr:row>185</xdr:row>
      <xdr:rowOff>9525</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 y="37576124"/>
          <a:ext cx="10277475" cy="381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0">
              <a:latin typeface="Arial" pitchFamily="34" charset="0"/>
              <a:cs typeface="Arial" pitchFamily="34" charset="0"/>
            </a:rPr>
            <a:t>Note: For a complete description of Personal</a:t>
          </a:r>
          <a:r>
            <a:rPr lang="en-US" sz="900" b="0" baseline="0">
              <a:latin typeface="Arial" pitchFamily="34" charset="0"/>
              <a:cs typeface="Arial" pitchFamily="34" charset="0"/>
            </a:rPr>
            <a:t> Property</a:t>
          </a:r>
          <a:r>
            <a:rPr lang="en-US" sz="900" b="0">
              <a:latin typeface="Arial" pitchFamily="34" charset="0"/>
              <a:cs typeface="Arial" pitchFamily="34" charset="0"/>
            </a:rPr>
            <a:t> see publication titled, "2024-2025 Personal Property Manual," which is available online at:                                                             </a:t>
          </a:r>
          <a:r>
            <a:rPr lang="en-US" sz="900" b="0" i="1">
              <a:latin typeface="Arial" pitchFamily="34" charset="0"/>
              <a:cs typeface="Arial" pitchFamily="34" charset="0"/>
            </a:rPr>
            <a:t>https://tax.nv.gov/news-publications/local-government-services-publications/#Property_Tax_–_Locally_Assessed.</a:t>
          </a:r>
        </a:p>
      </xdr:txBody>
    </xdr:sp>
    <xdr:clientData/>
  </xdr:twoCellAnchor>
  <xdr:twoCellAnchor>
    <xdr:from>
      <xdr:col>0</xdr:col>
      <xdr:colOff>38100</xdr:colOff>
      <xdr:row>292</xdr:row>
      <xdr:rowOff>47625</xdr:rowOff>
    </xdr:from>
    <xdr:to>
      <xdr:col>8</xdr:col>
      <xdr:colOff>952500</xdr:colOff>
      <xdr:row>294</xdr:row>
      <xdr:rowOff>161924</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38100" y="120462675"/>
          <a:ext cx="9429750" cy="495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0">
              <a:latin typeface="Arial" pitchFamily="34" charset="0"/>
              <a:cs typeface="Arial" pitchFamily="34" charset="0"/>
            </a:rPr>
            <a:t>Note: For Form 7, statutory references</a:t>
          </a:r>
          <a:r>
            <a:rPr lang="en-US" sz="900" b="0" baseline="0">
              <a:latin typeface="Arial" pitchFamily="34" charset="0"/>
              <a:cs typeface="Arial" pitchFamily="34" charset="0"/>
            </a:rPr>
            <a:t> for each exemption described have been included as the last element of the line item description.  Abatements are not included as part of this report.</a:t>
          </a:r>
          <a:endParaRPr lang="en-US" sz="900" b="0" i="1">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75"/>
  <sheetViews>
    <sheetView showGridLines="0" tabSelected="1" view="pageLayout" zoomScaleNormal="100" workbookViewId="0">
      <selection activeCell="F129" sqref="F129:H129"/>
    </sheetView>
  </sheetViews>
  <sheetFormatPr defaultColWidth="9.140625" defaultRowHeight="15" x14ac:dyDescent="0.25"/>
  <cols>
    <col min="1" max="1" width="4.7109375" style="71" customWidth="1"/>
    <col min="2" max="2" width="3.7109375" style="71" bestFit="1" customWidth="1"/>
    <col min="3" max="3" width="53.7109375" style="53" customWidth="1"/>
    <col min="4" max="5" width="12.7109375" style="54" customWidth="1"/>
    <col min="6" max="7" width="14.7109375" style="54" customWidth="1"/>
    <col min="8" max="8" width="13.7109375" style="54" customWidth="1"/>
    <col min="9" max="9" width="15.5703125" style="54" customWidth="1"/>
    <col min="10" max="16384" width="9.140625" style="55"/>
  </cols>
  <sheetData>
    <row r="1" spans="1:9" x14ac:dyDescent="0.25">
      <c r="A1" s="52" t="s">
        <v>248</v>
      </c>
      <c r="B1" s="52"/>
      <c r="I1" s="198" t="s">
        <v>352</v>
      </c>
    </row>
    <row r="2" spans="1:9" ht="18.75" x14ac:dyDescent="0.3">
      <c r="A2" s="181"/>
      <c r="B2" s="91"/>
      <c r="C2" s="1"/>
      <c r="D2" s="29"/>
      <c r="E2" s="23"/>
      <c r="F2" s="24" t="s">
        <v>43</v>
      </c>
      <c r="G2" s="24" t="s">
        <v>43</v>
      </c>
      <c r="H2" s="24" t="s">
        <v>43</v>
      </c>
      <c r="I2" s="39" t="s">
        <v>91</v>
      </c>
    </row>
    <row r="3" spans="1:9" x14ac:dyDescent="0.25">
      <c r="A3" s="27"/>
      <c r="B3" s="92"/>
      <c r="C3" s="2"/>
      <c r="D3" s="25" t="s">
        <v>42</v>
      </c>
      <c r="E3" s="25" t="s">
        <v>42</v>
      </c>
      <c r="F3" s="25" t="s">
        <v>46</v>
      </c>
      <c r="G3" s="25" t="s">
        <v>46</v>
      </c>
      <c r="H3" s="25" t="s">
        <v>46</v>
      </c>
      <c r="I3" s="26" t="s">
        <v>46</v>
      </c>
    </row>
    <row r="4" spans="1:9" x14ac:dyDescent="0.25">
      <c r="A4" s="73"/>
      <c r="B4" s="74"/>
      <c r="C4" s="74" t="s">
        <v>100</v>
      </c>
      <c r="D4" s="25" t="s">
        <v>333</v>
      </c>
      <c r="E4" s="25" t="s">
        <v>45</v>
      </c>
      <c r="F4" s="25" t="s">
        <v>57</v>
      </c>
      <c r="G4" s="25" t="s">
        <v>58</v>
      </c>
      <c r="H4" s="25" t="s">
        <v>47</v>
      </c>
      <c r="I4" s="26" t="s">
        <v>92</v>
      </c>
    </row>
    <row r="5" spans="1:9" x14ac:dyDescent="0.25">
      <c r="A5" s="204" t="s">
        <v>322</v>
      </c>
      <c r="B5" s="205"/>
      <c r="C5" s="205"/>
      <c r="D5" s="205"/>
      <c r="E5" s="205"/>
      <c r="F5" s="205"/>
      <c r="G5" s="205"/>
      <c r="H5" s="205"/>
      <c r="I5" s="206"/>
    </row>
    <row r="6" spans="1:9" x14ac:dyDescent="0.25">
      <c r="A6" s="101"/>
      <c r="B6" s="72">
        <v>1</v>
      </c>
      <c r="C6" s="56" t="s">
        <v>335</v>
      </c>
      <c r="D6" s="80"/>
      <c r="E6" s="184"/>
      <c r="F6" s="79"/>
      <c r="G6" s="79"/>
      <c r="H6" s="79"/>
      <c r="I6" s="216">
        <f>F6+G6-H6</f>
        <v>0</v>
      </c>
    </row>
    <row r="7" spans="1:9" ht="29.25" x14ac:dyDescent="0.25">
      <c r="A7" s="101"/>
      <c r="B7" s="140">
        <v>2</v>
      </c>
      <c r="C7" s="56" t="s">
        <v>342</v>
      </c>
      <c r="D7" s="80"/>
      <c r="E7" s="184"/>
      <c r="F7" s="79"/>
      <c r="G7" s="79"/>
      <c r="H7" s="79"/>
      <c r="I7" s="216">
        <f t="shared" ref="I7:I10" si="0">F7+G7-H7</f>
        <v>0</v>
      </c>
    </row>
    <row r="8" spans="1:9" x14ac:dyDescent="0.25">
      <c r="A8" s="101"/>
      <c r="B8" s="72">
        <v>3</v>
      </c>
      <c r="C8" s="56" t="s">
        <v>246</v>
      </c>
      <c r="D8" s="81"/>
      <c r="E8" s="185"/>
      <c r="F8" s="82"/>
      <c r="G8" s="82"/>
      <c r="H8" s="82"/>
      <c r="I8" s="217">
        <f t="shared" si="0"/>
        <v>0</v>
      </c>
    </row>
    <row r="9" spans="1:9" x14ac:dyDescent="0.25">
      <c r="A9" s="101"/>
      <c r="B9" s="72">
        <v>4</v>
      </c>
      <c r="C9" s="56" t="s">
        <v>247</v>
      </c>
      <c r="D9" s="81"/>
      <c r="E9" s="185"/>
      <c r="F9" s="82"/>
      <c r="G9" s="82"/>
      <c r="H9" s="82"/>
      <c r="I9" s="217">
        <f t="shared" si="0"/>
        <v>0</v>
      </c>
    </row>
    <row r="10" spans="1:9" x14ac:dyDescent="0.25">
      <c r="A10" s="64"/>
      <c r="B10" s="95"/>
      <c r="C10" s="65"/>
      <c r="D10" s="66"/>
      <c r="E10" s="186"/>
      <c r="F10" s="66"/>
      <c r="G10" s="66"/>
      <c r="H10" s="66"/>
      <c r="I10" s="218">
        <f t="shared" si="0"/>
        <v>0</v>
      </c>
    </row>
    <row r="11" spans="1:9" x14ac:dyDescent="0.25">
      <c r="A11" s="50" t="s">
        <v>249</v>
      </c>
      <c r="B11" s="97"/>
      <c r="C11" s="63"/>
      <c r="D11" s="187">
        <f>SUM(D6:D10)</f>
        <v>0</v>
      </c>
      <c r="E11" s="187">
        <f>SUM(E6:E10)</f>
        <v>0</v>
      </c>
      <c r="F11" s="187">
        <f t="shared" ref="F11:I11" si="1">SUM(F6:F10)</f>
        <v>0</v>
      </c>
      <c r="G11" s="187">
        <f t="shared" si="1"/>
        <v>0</v>
      </c>
      <c r="H11" s="187">
        <f t="shared" si="1"/>
        <v>0</v>
      </c>
      <c r="I11" s="187">
        <f t="shared" si="1"/>
        <v>0</v>
      </c>
    </row>
    <row r="12" spans="1:9" x14ac:dyDescent="0.25">
      <c r="A12" s="113"/>
      <c r="B12" s="113"/>
      <c r="C12" s="114"/>
      <c r="D12" s="115"/>
      <c r="E12" s="115"/>
      <c r="F12" s="116"/>
      <c r="G12" s="116"/>
      <c r="H12" s="116"/>
      <c r="I12" s="116"/>
    </row>
    <row r="13" spans="1:9" x14ac:dyDescent="0.25">
      <c r="A13" s="97"/>
      <c r="B13" s="97"/>
      <c r="C13" s="63"/>
      <c r="D13" s="111"/>
      <c r="E13" s="111"/>
      <c r="F13" s="112"/>
      <c r="G13" s="112"/>
      <c r="H13" s="112"/>
      <c r="I13" s="112"/>
    </row>
    <row r="14" spans="1:9" x14ac:dyDescent="0.25">
      <c r="A14" s="97"/>
      <c r="B14" s="97"/>
      <c r="C14" s="63"/>
      <c r="D14" s="111"/>
      <c r="E14" s="111"/>
      <c r="F14" s="112"/>
      <c r="G14" s="112"/>
      <c r="H14" s="112"/>
      <c r="I14" s="112"/>
    </row>
    <row r="15" spans="1:9" ht="10.9" customHeight="1" x14ac:dyDescent="0.25">
      <c r="A15" s="97"/>
      <c r="B15" s="97"/>
      <c r="C15" s="63"/>
      <c r="D15" s="111"/>
      <c r="E15" s="111"/>
      <c r="F15" s="112"/>
      <c r="G15" s="112"/>
      <c r="H15" s="112"/>
      <c r="I15" s="112"/>
    </row>
    <row r="16" spans="1:9" ht="10.9" customHeight="1" x14ac:dyDescent="0.25">
      <c r="A16" s="97"/>
      <c r="B16" s="97"/>
      <c r="C16" s="63"/>
      <c r="D16" s="111"/>
      <c r="E16" s="111"/>
      <c r="F16" s="112"/>
      <c r="G16" s="112"/>
      <c r="H16" s="112"/>
      <c r="I16" s="112"/>
    </row>
    <row r="17" spans="1:9" x14ac:dyDescent="0.25">
      <c r="A17" s="52" t="s">
        <v>269</v>
      </c>
      <c r="B17" s="52"/>
    </row>
    <row r="18" spans="1:9" ht="18.75" x14ac:dyDescent="0.3">
      <c r="A18" s="38"/>
      <c r="B18" s="91"/>
      <c r="C18" s="1"/>
      <c r="D18" s="29"/>
      <c r="E18" s="23"/>
      <c r="F18" s="24" t="s">
        <v>43</v>
      </c>
      <c r="G18" s="24" t="s">
        <v>43</v>
      </c>
      <c r="H18" s="24" t="s">
        <v>43</v>
      </c>
      <c r="I18" s="39" t="s">
        <v>91</v>
      </c>
    </row>
    <row r="19" spans="1:9" x14ac:dyDescent="0.25">
      <c r="A19" s="27"/>
      <c r="B19" s="92"/>
      <c r="C19" s="2"/>
      <c r="D19" s="25" t="s">
        <v>42</v>
      </c>
      <c r="E19" s="25" t="s">
        <v>42</v>
      </c>
      <c r="F19" s="25" t="s">
        <v>46</v>
      </c>
      <c r="G19" s="25" t="s">
        <v>46</v>
      </c>
      <c r="H19" s="25" t="s">
        <v>46</v>
      </c>
      <c r="I19" s="26" t="s">
        <v>46</v>
      </c>
    </row>
    <row r="20" spans="1:9" x14ac:dyDescent="0.25">
      <c r="A20" s="73" t="s">
        <v>99</v>
      </c>
      <c r="B20" s="74"/>
      <c r="C20" s="74" t="s">
        <v>100</v>
      </c>
      <c r="D20" s="25" t="s">
        <v>44</v>
      </c>
      <c r="E20" s="25" t="s">
        <v>45</v>
      </c>
      <c r="F20" s="25" t="s">
        <v>57</v>
      </c>
      <c r="G20" s="25" t="s">
        <v>58</v>
      </c>
      <c r="H20" s="25" t="s">
        <v>47</v>
      </c>
      <c r="I20" s="26" t="s">
        <v>92</v>
      </c>
    </row>
    <row r="21" spans="1:9" x14ac:dyDescent="0.25">
      <c r="A21" s="204" t="s">
        <v>48</v>
      </c>
      <c r="B21" s="205"/>
      <c r="C21" s="205"/>
      <c r="D21" s="205"/>
      <c r="E21" s="205"/>
      <c r="F21" s="205"/>
      <c r="G21" s="205"/>
      <c r="H21" s="205"/>
      <c r="I21" s="206"/>
    </row>
    <row r="22" spans="1:9" x14ac:dyDescent="0.25">
      <c r="A22" s="101">
        <v>10</v>
      </c>
      <c r="B22" s="72"/>
      <c r="C22" s="56" t="s">
        <v>0</v>
      </c>
      <c r="D22" s="80"/>
      <c r="E22" s="184"/>
      <c r="F22" s="79"/>
      <c r="G22" s="79"/>
      <c r="H22" s="79"/>
      <c r="I22" s="216">
        <f t="shared" ref="I22:I30" si="2">F22+G22-H22</f>
        <v>0</v>
      </c>
    </row>
    <row r="23" spans="1:9" x14ac:dyDescent="0.25">
      <c r="A23" s="101">
        <v>11</v>
      </c>
      <c r="B23" s="72"/>
      <c r="C23" s="56" t="s">
        <v>1</v>
      </c>
      <c r="D23" s="81"/>
      <c r="E23" s="185"/>
      <c r="F23" s="82"/>
      <c r="G23" s="82"/>
      <c r="H23" s="82"/>
      <c r="I23" s="217">
        <f t="shared" si="2"/>
        <v>0</v>
      </c>
    </row>
    <row r="24" spans="1:9" x14ac:dyDescent="0.25">
      <c r="A24" s="101">
        <v>12</v>
      </c>
      <c r="B24" s="72"/>
      <c r="C24" s="56" t="s">
        <v>2</v>
      </c>
      <c r="D24" s="81"/>
      <c r="E24" s="185"/>
      <c r="F24" s="82"/>
      <c r="G24" s="82"/>
      <c r="H24" s="82"/>
      <c r="I24" s="217">
        <f t="shared" si="2"/>
        <v>0</v>
      </c>
    </row>
    <row r="25" spans="1:9" x14ac:dyDescent="0.25">
      <c r="A25" s="101">
        <v>13</v>
      </c>
      <c r="B25" s="72"/>
      <c r="C25" s="56" t="s">
        <v>3</v>
      </c>
      <c r="D25" s="81"/>
      <c r="E25" s="185"/>
      <c r="F25" s="82"/>
      <c r="G25" s="82"/>
      <c r="H25" s="82"/>
      <c r="I25" s="217">
        <f t="shared" si="2"/>
        <v>0</v>
      </c>
    </row>
    <row r="26" spans="1:9" x14ac:dyDescent="0.25">
      <c r="A26" s="101">
        <v>14</v>
      </c>
      <c r="B26" s="72"/>
      <c r="C26" s="56" t="s">
        <v>4</v>
      </c>
      <c r="D26" s="81"/>
      <c r="E26" s="185"/>
      <c r="F26" s="82"/>
      <c r="G26" s="82"/>
      <c r="H26" s="82"/>
      <c r="I26" s="217">
        <f t="shared" si="2"/>
        <v>0</v>
      </c>
    </row>
    <row r="27" spans="1:9" x14ac:dyDescent="0.25">
      <c r="A27" s="101">
        <v>15</v>
      </c>
      <c r="B27" s="72"/>
      <c r="C27" s="56" t="s">
        <v>5</v>
      </c>
      <c r="D27" s="83"/>
      <c r="E27" s="188"/>
      <c r="F27" s="83"/>
      <c r="G27" s="83"/>
      <c r="H27" s="83"/>
      <c r="I27" s="219">
        <f t="shared" si="2"/>
        <v>0</v>
      </c>
    </row>
    <row r="28" spans="1:9" x14ac:dyDescent="0.25">
      <c r="A28" s="210">
        <v>16</v>
      </c>
      <c r="B28" s="211"/>
      <c r="C28" s="212" t="s">
        <v>353</v>
      </c>
      <c r="D28" s="213"/>
      <c r="E28" s="214"/>
      <c r="F28" s="213"/>
      <c r="G28" s="213"/>
      <c r="H28" s="213"/>
      <c r="I28" s="220">
        <f t="shared" si="2"/>
        <v>0</v>
      </c>
    </row>
    <row r="29" spans="1:9" x14ac:dyDescent="0.25">
      <c r="A29" s="102">
        <v>17</v>
      </c>
      <c r="B29" s="93"/>
      <c r="C29" s="57" t="s">
        <v>22</v>
      </c>
      <c r="D29" s="142"/>
      <c r="E29" s="190"/>
      <c r="F29" s="142"/>
      <c r="G29" s="142"/>
      <c r="H29" s="142"/>
      <c r="I29" s="221">
        <f t="shared" si="2"/>
        <v>0</v>
      </c>
    </row>
    <row r="30" spans="1:9" x14ac:dyDescent="0.25">
      <c r="A30" s="102">
        <v>18</v>
      </c>
      <c r="B30" s="93"/>
      <c r="C30" s="57" t="s">
        <v>22</v>
      </c>
      <c r="D30" s="143"/>
      <c r="E30" s="191"/>
      <c r="F30" s="143"/>
      <c r="G30" s="143"/>
      <c r="H30" s="143"/>
      <c r="I30" s="222">
        <f t="shared" si="2"/>
        <v>0</v>
      </c>
    </row>
    <row r="31" spans="1:9" x14ac:dyDescent="0.25">
      <c r="A31" s="101">
        <v>19</v>
      </c>
      <c r="B31" s="72"/>
      <c r="C31" s="56" t="s">
        <v>6</v>
      </c>
      <c r="D31" s="84"/>
      <c r="E31" s="192"/>
      <c r="F31" s="84"/>
      <c r="G31" s="84"/>
      <c r="H31" s="84"/>
      <c r="I31" s="223">
        <f>F31+G31-H31</f>
        <v>0</v>
      </c>
    </row>
    <row r="32" spans="1:9" x14ac:dyDescent="0.25">
      <c r="A32" s="58"/>
      <c r="B32" s="90"/>
      <c r="C32" s="75" t="s">
        <v>59</v>
      </c>
      <c r="D32" s="85">
        <f>SUM(D22:D31)</f>
        <v>0</v>
      </c>
      <c r="E32" s="193">
        <f t="shared" ref="E32:H32" si="3">SUM(E22:E31)</f>
        <v>0</v>
      </c>
      <c r="F32" s="85">
        <f t="shared" si="3"/>
        <v>0</v>
      </c>
      <c r="G32" s="85">
        <f t="shared" si="3"/>
        <v>0</v>
      </c>
      <c r="H32" s="85">
        <f t="shared" si="3"/>
        <v>0</v>
      </c>
      <c r="I32" s="85">
        <f>SUM(I22:I31)</f>
        <v>0</v>
      </c>
    </row>
    <row r="33" spans="1:9" x14ac:dyDescent="0.25">
      <c r="A33" s="204" t="s">
        <v>49</v>
      </c>
      <c r="B33" s="205"/>
      <c r="C33" s="205"/>
      <c r="D33" s="205"/>
      <c r="E33" s="205"/>
      <c r="F33" s="205"/>
      <c r="G33" s="205"/>
      <c r="H33" s="205"/>
      <c r="I33" s="206"/>
    </row>
    <row r="34" spans="1:9" x14ac:dyDescent="0.25">
      <c r="A34" s="101">
        <v>20</v>
      </c>
      <c r="B34" s="72"/>
      <c r="C34" s="56" t="s">
        <v>7</v>
      </c>
      <c r="D34" s="80"/>
      <c r="E34" s="184"/>
      <c r="F34" s="79"/>
      <c r="G34" s="79"/>
      <c r="H34" s="79"/>
      <c r="I34" s="216">
        <f t="shared" ref="I34:I39" si="4">F34+G34-H34</f>
        <v>0</v>
      </c>
    </row>
    <row r="35" spans="1:9" x14ac:dyDescent="0.25">
      <c r="A35" s="101">
        <v>21</v>
      </c>
      <c r="B35" s="72"/>
      <c r="C35" s="56" t="s">
        <v>8</v>
      </c>
      <c r="D35" s="81"/>
      <c r="E35" s="185"/>
      <c r="F35" s="82"/>
      <c r="G35" s="82"/>
      <c r="H35" s="82"/>
      <c r="I35" s="217">
        <f t="shared" si="4"/>
        <v>0</v>
      </c>
    </row>
    <row r="36" spans="1:9" x14ac:dyDescent="0.25">
      <c r="A36" s="101">
        <v>22</v>
      </c>
      <c r="B36" s="72"/>
      <c r="C36" s="56" t="s">
        <v>64</v>
      </c>
      <c r="D36" s="81"/>
      <c r="E36" s="185"/>
      <c r="F36" s="82"/>
      <c r="G36" s="82"/>
      <c r="H36" s="82"/>
      <c r="I36" s="217">
        <f t="shared" si="4"/>
        <v>0</v>
      </c>
    </row>
    <row r="37" spans="1:9" x14ac:dyDescent="0.25">
      <c r="A37" s="101">
        <v>23</v>
      </c>
      <c r="B37" s="72"/>
      <c r="C37" s="56" t="s">
        <v>9</v>
      </c>
      <c r="D37" s="81"/>
      <c r="E37" s="185"/>
      <c r="F37" s="82"/>
      <c r="G37" s="82"/>
      <c r="H37" s="82"/>
      <c r="I37" s="217">
        <f t="shared" si="4"/>
        <v>0</v>
      </c>
    </row>
    <row r="38" spans="1:9" x14ac:dyDescent="0.25">
      <c r="A38" s="210">
        <v>24</v>
      </c>
      <c r="B38" s="211"/>
      <c r="C38" s="215" t="s">
        <v>354</v>
      </c>
      <c r="D38" s="213"/>
      <c r="E38" s="214"/>
      <c r="F38" s="213"/>
      <c r="G38" s="213"/>
      <c r="H38" s="213"/>
      <c r="I38" s="220">
        <f t="shared" si="4"/>
        <v>0</v>
      </c>
    </row>
    <row r="39" spans="1:9" x14ac:dyDescent="0.25">
      <c r="A39" s="102">
        <v>25</v>
      </c>
      <c r="B39" s="93"/>
      <c r="C39" s="57" t="s">
        <v>22</v>
      </c>
      <c r="D39" s="142"/>
      <c r="E39" s="190"/>
      <c r="F39" s="142"/>
      <c r="G39" s="142"/>
      <c r="H39" s="142"/>
      <c r="I39" s="222">
        <f t="shared" si="4"/>
        <v>0</v>
      </c>
    </row>
    <row r="40" spans="1:9" x14ac:dyDescent="0.25">
      <c r="A40" s="101">
        <v>26</v>
      </c>
      <c r="B40" s="72"/>
      <c r="C40" s="56" t="s">
        <v>63</v>
      </c>
      <c r="D40" s="81"/>
      <c r="E40" s="185"/>
      <c r="F40" s="82"/>
      <c r="G40" s="82"/>
      <c r="H40" s="82"/>
      <c r="I40" s="217">
        <f t="shared" ref="I40:I43" si="5">F40+G40-H40</f>
        <v>0</v>
      </c>
    </row>
    <row r="41" spans="1:9" x14ac:dyDescent="0.25">
      <c r="A41" s="101">
        <v>27</v>
      </c>
      <c r="B41" s="72"/>
      <c r="C41" s="56" t="s">
        <v>10</v>
      </c>
      <c r="D41" s="81"/>
      <c r="E41" s="185"/>
      <c r="F41" s="82"/>
      <c r="G41" s="82"/>
      <c r="H41" s="82"/>
      <c r="I41" s="217">
        <f t="shared" si="5"/>
        <v>0</v>
      </c>
    </row>
    <row r="42" spans="1:9" x14ac:dyDescent="0.25">
      <c r="A42" s="101">
        <v>28</v>
      </c>
      <c r="B42" s="72"/>
      <c r="C42" s="56" t="s">
        <v>65</v>
      </c>
      <c r="D42" s="81"/>
      <c r="E42" s="185"/>
      <c r="F42" s="82"/>
      <c r="G42" s="82"/>
      <c r="H42" s="82"/>
      <c r="I42" s="217">
        <f t="shared" si="5"/>
        <v>0</v>
      </c>
    </row>
    <row r="43" spans="1:9" x14ac:dyDescent="0.25">
      <c r="A43" s="101">
        <v>29</v>
      </c>
      <c r="B43" s="72"/>
      <c r="C43" s="56" t="s">
        <v>66</v>
      </c>
      <c r="D43" s="83"/>
      <c r="E43" s="188"/>
      <c r="F43" s="83"/>
      <c r="G43" s="83"/>
      <c r="H43" s="83"/>
      <c r="I43" s="219">
        <f t="shared" si="5"/>
        <v>0</v>
      </c>
    </row>
    <row r="44" spans="1:9" x14ac:dyDescent="0.25">
      <c r="A44" s="58"/>
      <c r="B44" s="90"/>
      <c r="C44" s="75" t="s">
        <v>59</v>
      </c>
      <c r="D44" s="85">
        <f>SUM(D34:D43)</f>
        <v>0</v>
      </c>
      <c r="E44" s="193">
        <f t="shared" ref="E44:I44" si="6">SUM(E34:E43)</f>
        <v>0</v>
      </c>
      <c r="F44" s="85">
        <f t="shared" si="6"/>
        <v>0</v>
      </c>
      <c r="G44" s="85">
        <f t="shared" si="6"/>
        <v>0</v>
      </c>
      <c r="H44" s="85">
        <f t="shared" si="6"/>
        <v>0</v>
      </c>
      <c r="I44" s="85">
        <f t="shared" si="6"/>
        <v>0</v>
      </c>
    </row>
    <row r="45" spans="1:9" x14ac:dyDescent="0.25">
      <c r="A45" s="204" t="s">
        <v>50</v>
      </c>
      <c r="B45" s="205"/>
      <c r="C45" s="205"/>
      <c r="D45" s="205"/>
      <c r="E45" s="205"/>
      <c r="F45" s="205"/>
      <c r="G45" s="205"/>
      <c r="H45" s="205"/>
      <c r="I45" s="206"/>
    </row>
    <row r="46" spans="1:9" x14ac:dyDescent="0.25">
      <c r="A46" s="101">
        <v>30</v>
      </c>
      <c r="B46" s="72"/>
      <c r="C46" s="56" t="s">
        <v>37</v>
      </c>
      <c r="D46" s="80"/>
      <c r="E46" s="184"/>
      <c r="F46" s="79"/>
      <c r="G46" s="79"/>
      <c r="H46" s="79"/>
      <c r="I46" s="216">
        <f t="shared" ref="I46:I55" si="7">F46+G46-H46</f>
        <v>0</v>
      </c>
    </row>
    <row r="47" spans="1:9" x14ac:dyDescent="0.25">
      <c r="A47" s="101">
        <v>31</v>
      </c>
      <c r="B47" s="72"/>
      <c r="C47" s="56" t="s">
        <v>11</v>
      </c>
      <c r="D47" s="81"/>
      <c r="E47" s="185"/>
      <c r="F47" s="82"/>
      <c r="G47" s="82"/>
      <c r="H47" s="82"/>
      <c r="I47" s="217">
        <f t="shared" si="7"/>
        <v>0</v>
      </c>
    </row>
    <row r="48" spans="1:9" x14ac:dyDescent="0.25">
      <c r="A48" s="101">
        <v>32</v>
      </c>
      <c r="B48" s="72"/>
      <c r="C48" s="56" t="s">
        <v>12</v>
      </c>
      <c r="D48" s="81"/>
      <c r="E48" s="185"/>
      <c r="F48" s="82"/>
      <c r="G48" s="82"/>
      <c r="H48" s="82"/>
      <c r="I48" s="217">
        <f t="shared" si="7"/>
        <v>0</v>
      </c>
    </row>
    <row r="49" spans="1:9" x14ac:dyDescent="0.25">
      <c r="A49" s="101">
        <v>33</v>
      </c>
      <c r="B49" s="72"/>
      <c r="C49" s="56" t="s">
        <v>67</v>
      </c>
      <c r="D49" s="81"/>
      <c r="E49" s="185"/>
      <c r="F49" s="82"/>
      <c r="G49" s="82"/>
      <c r="H49" s="82"/>
      <c r="I49" s="217">
        <f t="shared" si="7"/>
        <v>0</v>
      </c>
    </row>
    <row r="50" spans="1:9" x14ac:dyDescent="0.25">
      <c r="A50" s="101">
        <v>34</v>
      </c>
      <c r="B50" s="72"/>
      <c r="C50" s="56" t="s">
        <v>68</v>
      </c>
      <c r="D50" s="81"/>
      <c r="E50" s="185"/>
      <c r="F50" s="82"/>
      <c r="G50" s="82"/>
      <c r="H50" s="82"/>
      <c r="I50" s="217">
        <f t="shared" si="7"/>
        <v>0</v>
      </c>
    </row>
    <row r="51" spans="1:9" x14ac:dyDescent="0.25">
      <c r="A51" s="101">
        <v>35</v>
      </c>
      <c r="B51" s="72"/>
      <c r="C51" s="56" t="s">
        <v>72</v>
      </c>
      <c r="D51" s="81"/>
      <c r="E51" s="185"/>
      <c r="F51" s="82"/>
      <c r="G51" s="82"/>
      <c r="H51" s="82"/>
      <c r="I51" s="217">
        <f t="shared" si="7"/>
        <v>0</v>
      </c>
    </row>
    <row r="52" spans="1:9" x14ac:dyDescent="0.25">
      <c r="A52" s="101">
        <v>36</v>
      </c>
      <c r="B52" s="72"/>
      <c r="C52" s="56" t="s">
        <v>69</v>
      </c>
      <c r="D52" s="81"/>
      <c r="E52" s="185"/>
      <c r="F52" s="82"/>
      <c r="G52" s="82"/>
      <c r="H52" s="82"/>
      <c r="I52" s="217">
        <f t="shared" si="7"/>
        <v>0</v>
      </c>
    </row>
    <row r="53" spans="1:9" x14ac:dyDescent="0.25">
      <c r="A53" s="101">
        <v>37</v>
      </c>
      <c r="B53" s="72"/>
      <c r="C53" s="56" t="s">
        <v>13</v>
      </c>
      <c r="D53" s="81"/>
      <c r="E53" s="185"/>
      <c r="F53" s="82"/>
      <c r="G53" s="82"/>
      <c r="H53" s="82"/>
      <c r="I53" s="217">
        <f t="shared" si="7"/>
        <v>0</v>
      </c>
    </row>
    <row r="54" spans="1:9" x14ac:dyDescent="0.25">
      <c r="A54" s="101">
        <v>38</v>
      </c>
      <c r="B54" s="72"/>
      <c r="C54" s="56" t="s">
        <v>70</v>
      </c>
      <c r="D54" s="81"/>
      <c r="E54" s="185"/>
      <c r="F54" s="82"/>
      <c r="G54" s="82"/>
      <c r="H54" s="82"/>
      <c r="I54" s="217">
        <f t="shared" si="7"/>
        <v>0</v>
      </c>
    </row>
    <row r="55" spans="1:9" x14ac:dyDescent="0.25">
      <c r="A55" s="101">
        <v>39</v>
      </c>
      <c r="B55" s="72"/>
      <c r="C55" s="56" t="s">
        <v>71</v>
      </c>
      <c r="D55" s="81"/>
      <c r="E55" s="185"/>
      <c r="F55" s="82"/>
      <c r="G55" s="82"/>
      <c r="H55" s="82"/>
      <c r="I55" s="217">
        <f t="shared" si="7"/>
        <v>0</v>
      </c>
    </row>
    <row r="56" spans="1:9" x14ac:dyDescent="0.25">
      <c r="A56" s="58"/>
      <c r="B56" s="90"/>
      <c r="C56" s="75" t="s">
        <v>59</v>
      </c>
      <c r="D56" s="85">
        <f t="shared" ref="D56:I56" si="8">SUM(D46:D55)</f>
        <v>0</v>
      </c>
      <c r="E56" s="193">
        <f t="shared" si="8"/>
        <v>0</v>
      </c>
      <c r="F56" s="85">
        <f t="shared" si="8"/>
        <v>0</v>
      </c>
      <c r="G56" s="85">
        <f t="shared" si="8"/>
        <v>0</v>
      </c>
      <c r="H56" s="85">
        <f t="shared" si="8"/>
        <v>0</v>
      </c>
      <c r="I56" s="85">
        <f t="shared" si="8"/>
        <v>0</v>
      </c>
    </row>
    <row r="57" spans="1:9" x14ac:dyDescent="0.25">
      <c r="A57" s="204" t="s">
        <v>51</v>
      </c>
      <c r="B57" s="205"/>
      <c r="C57" s="205"/>
      <c r="D57" s="205"/>
      <c r="E57" s="205"/>
      <c r="F57" s="205"/>
      <c r="G57" s="205"/>
      <c r="H57" s="205"/>
      <c r="I57" s="206"/>
    </row>
    <row r="58" spans="1:9" x14ac:dyDescent="0.25">
      <c r="A58" s="101">
        <v>40</v>
      </c>
      <c r="B58" s="72"/>
      <c r="C58" s="56" t="s">
        <v>14</v>
      </c>
      <c r="D58" s="80"/>
      <c r="E58" s="184"/>
      <c r="F58" s="79"/>
      <c r="G58" s="79"/>
      <c r="H58" s="79"/>
      <c r="I58" s="216">
        <f t="shared" ref="I58:I67" si="9">F58+G58-H58</f>
        <v>0</v>
      </c>
    </row>
    <row r="59" spans="1:9" x14ac:dyDescent="0.25">
      <c r="A59" s="101">
        <v>41</v>
      </c>
      <c r="B59" s="72"/>
      <c r="C59" s="56" t="s">
        <v>74</v>
      </c>
      <c r="D59" s="81"/>
      <c r="E59" s="185"/>
      <c r="F59" s="82"/>
      <c r="G59" s="82"/>
      <c r="H59" s="82"/>
      <c r="I59" s="217">
        <f t="shared" si="9"/>
        <v>0</v>
      </c>
    </row>
    <row r="60" spans="1:9" x14ac:dyDescent="0.25">
      <c r="A60" s="101">
        <v>42</v>
      </c>
      <c r="B60" s="72"/>
      <c r="C60" s="56" t="s">
        <v>15</v>
      </c>
      <c r="D60" s="81"/>
      <c r="E60" s="185"/>
      <c r="F60" s="82"/>
      <c r="G60" s="82"/>
      <c r="H60" s="82"/>
      <c r="I60" s="217">
        <f t="shared" si="9"/>
        <v>0</v>
      </c>
    </row>
    <row r="61" spans="1:9" x14ac:dyDescent="0.25">
      <c r="A61" s="101">
        <v>43</v>
      </c>
      <c r="B61" s="72"/>
      <c r="C61" s="56" t="s">
        <v>73</v>
      </c>
      <c r="D61" s="81"/>
      <c r="E61" s="185"/>
      <c r="F61" s="82"/>
      <c r="G61" s="82"/>
      <c r="H61" s="82"/>
      <c r="I61" s="217">
        <f t="shared" si="9"/>
        <v>0</v>
      </c>
    </row>
    <row r="62" spans="1:9" x14ac:dyDescent="0.25">
      <c r="A62" s="101">
        <v>44</v>
      </c>
      <c r="B62" s="72"/>
      <c r="C62" s="56" t="s">
        <v>16</v>
      </c>
      <c r="D62" s="81"/>
      <c r="E62" s="185"/>
      <c r="F62" s="82"/>
      <c r="G62" s="82"/>
      <c r="H62" s="82"/>
      <c r="I62" s="217">
        <f t="shared" si="9"/>
        <v>0</v>
      </c>
    </row>
    <row r="63" spans="1:9" x14ac:dyDescent="0.25">
      <c r="A63" s="101">
        <v>45</v>
      </c>
      <c r="B63" s="72"/>
      <c r="C63" s="56" t="s">
        <v>17</v>
      </c>
      <c r="D63" s="81"/>
      <c r="E63" s="185"/>
      <c r="F63" s="82"/>
      <c r="G63" s="82"/>
      <c r="H63" s="82"/>
      <c r="I63" s="217">
        <f t="shared" si="9"/>
        <v>0</v>
      </c>
    </row>
    <row r="64" spans="1:9" x14ac:dyDescent="0.25">
      <c r="A64" s="101">
        <v>46</v>
      </c>
      <c r="B64" s="72"/>
      <c r="C64" s="56" t="s">
        <v>18</v>
      </c>
      <c r="D64" s="81"/>
      <c r="E64" s="185"/>
      <c r="F64" s="82"/>
      <c r="G64" s="82"/>
      <c r="H64" s="82"/>
      <c r="I64" s="217">
        <f t="shared" si="9"/>
        <v>0</v>
      </c>
    </row>
    <row r="65" spans="1:9" x14ac:dyDescent="0.25">
      <c r="A65" s="101">
        <v>47</v>
      </c>
      <c r="B65" s="72"/>
      <c r="C65" s="56" t="s">
        <v>19</v>
      </c>
      <c r="D65" s="81"/>
      <c r="E65" s="185"/>
      <c r="F65" s="82"/>
      <c r="G65" s="82"/>
      <c r="H65" s="82"/>
      <c r="I65" s="217">
        <f t="shared" si="9"/>
        <v>0</v>
      </c>
    </row>
    <row r="66" spans="1:9" x14ac:dyDescent="0.25">
      <c r="A66" s="101">
        <v>48</v>
      </c>
      <c r="B66" s="72"/>
      <c r="C66" s="56" t="s">
        <v>20</v>
      </c>
      <c r="D66" s="81"/>
      <c r="E66" s="185"/>
      <c r="F66" s="82"/>
      <c r="G66" s="82"/>
      <c r="H66" s="82"/>
      <c r="I66" s="217">
        <f t="shared" si="9"/>
        <v>0</v>
      </c>
    </row>
    <row r="67" spans="1:9" x14ac:dyDescent="0.25">
      <c r="A67" s="101">
        <v>49</v>
      </c>
      <c r="B67" s="72"/>
      <c r="C67" s="56" t="s">
        <v>75</v>
      </c>
      <c r="D67" s="81"/>
      <c r="E67" s="185"/>
      <c r="F67" s="82"/>
      <c r="G67" s="82"/>
      <c r="H67" s="82"/>
      <c r="I67" s="217">
        <f t="shared" si="9"/>
        <v>0</v>
      </c>
    </row>
    <row r="68" spans="1:9" x14ac:dyDescent="0.25">
      <c r="A68" s="58"/>
      <c r="B68" s="90"/>
      <c r="C68" s="75" t="s">
        <v>59</v>
      </c>
      <c r="D68" s="85">
        <f>SUM(D58:D67)</f>
        <v>0</v>
      </c>
      <c r="E68" s="193">
        <f t="shared" ref="E68:I68" si="10">SUM(E58:E67)</f>
        <v>0</v>
      </c>
      <c r="F68" s="85">
        <f t="shared" si="10"/>
        <v>0</v>
      </c>
      <c r="G68" s="85">
        <f t="shared" si="10"/>
        <v>0</v>
      </c>
      <c r="H68" s="85">
        <f t="shared" si="10"/>
        <v>0</v>
      </c>
      <c r="I68" s="85">
        <f t="shared" si="10"/>
        <v>0</v>
      </c>
    </row>
    <row r="69" spans="1:9" x14ac:dyDescent="0.25">
      <c r="A69" s="72"/>
      <c r="B69" s="72"/>
      <c r="C69" s="76"/>
      <c r="D69" s="111"/>
      <c r="E69" s="111"/>
      <c r="F69" s="111"/>
      <c r="G69" s="111"/>
      <c r="H69" s="111"/>
      <c r="I69" s="111"/>
    </row>
    <row r="70" spans="1:9" x14ac:dyDescent="0.25">
      <c r="A70" s="52" t="s">
        <v>320</v>
      </c>
      <c r="B70" s="52"/>
      <c r="I70" s="198" t="str">
        <f>I1</f>
        <v>24-25</v>
      </c>
    </row>
    <row r="71" spans="1:9" ht="18.75" x14ac:dyDescent="0.3">
      <c r="A71" s="38"/>
      <c r="B71" s="91"/>
      <c r="C71" s="1"/>
      <c r="D71" s="29"/>
      <c r="E71" s="23"/>
      <c r="F71" s="24" t="s">
        <v>43</v>
      </c>
      <c r="G71" s="24" t="s">
        <v>43</v>
      </c>
      <c r="H71" s="24" t="s">
        <v>43</v>
      </c>
      <c r="I71" s="39" t="s">
        <v>91</v>
      </c>
    </row>
    <row r="72" spans="1:9" x14ac:dyDescent="0.25">
      <c r="A72" s="27"/>
      <c r="B72" s="92"/>
      <c r="C72" s="2"/>
      <c r="D72" s="25" t="s">
        <v>42</v>
      </c>
      <c r="E72" s="25" t="s">
        <v>42</v>
      </c>
      <c r="F72" s="25" t="s">
        <v>46</v>
      </c>
      <c r="G72" s="25" t="s">
        <v>46</v>
      </c>
      <c r="H72" s="25" t="s">
        <v>46</v>
      </c>
      <c r="I72" s="26" t="s">
        <v>46</v>
      </c>
    </row>
    <row r="73" spans="1:9" x14ac:dyDescent="0.25">
      <c r="A73" s="73" t="s">
        <v>99</v>
      </c>
      <c r="B73" s="74"/>
      <c r="C73" s="74" t="s">
        <v>100</v>
      </c>
      <c r="D73" s="42" t="s">
        <v>44</v>
      </c>
      <c r="E73" s="42" t="s">
        <v>45</v>
      </c>
      <c r="F73" s="42" t="s">
        <v>57</v>
      </c>
      <c r="G73" s="42" t="s">
        <v>58</v>
      </c>
      <c r="H73" s="42" t="s">
        <v>47</v>
      </c>
      <c r="I73" s="43" t="s">
        <v>92</v>
      </c>
    </row>
    <row r="74" spans="1:9" x14ac:dyDescent="0.25">
      <c r="A74" s="204" t="s">
        <v>52</v>
      </c>
      <c r="B74" s="205"/>
      <c r="C74" s="205"/>
      <c r="D74" s="205"/>
      <c r="E74" s="205"/>
      <c r="F74" s="205"/>
      <c r="G74" s="205"/>
      <c r="H74" s="205"/>
      <c r="I74" s="206"/>
    </row>
    <row r="75" spans="1:9" x14ac:dyDescent="0.25">
      <c r="A75" s="101">
        <v>50</v>
      </c>
      <c r="B75" s="72"/>
      <c r="C75" s="56" t="s">
        <v>84</v>
      </c>
      <c r="D75" s="80"/>
      <c r="E75" s="184"/>
      <c r="F75" s="79"/>
      <c r="G75" s="79"/>
      <c r="H75" s="79"/>
      <c r="I75" s="216">
        <f t="shared" ref="I75:I80" si="11">F75+G75-H75</f>
        <v>0</v>
      </c>
    </row>
    <row r="76" spans="1:9" x14ac:dyDescent="0.25">
      <c r="A76" s="101">
        <v>51</v>
      </c>
      <c r="B76" s="72"/>
      <c r="C76" s="56" t="s">
        <v>85</v>
      </c>
      <c r="D76" s="81"/>
      <c r="E76" s="185"/>
      <c r="F76" s="82"/>
      <c r="G76" s="82"/>
      <c r="H76" s="82"/>
      <c r="I76" s="217">
        <f t="shared" si="11"/>
        <v>0</v>
      </c>
    </row>
    <row r="77" spans="1:9" x14ac:dyDescent="0.25">
      <c r="A77" s="101">
        <v>52</v>
      </c>
      <c r="B77" s="72"/>
      <c r="C77" s="56" t="s">
        <v>21</v>
      </c>
      <c r="D77" s="81"/>
      <c r="E77" s="185"/>
      <c r="F77" s="82"/>
      <c r="G77" s="82"/>
      <c r="H77" s="82"/>
      <c r="I77" s="217">
        <f t="shared" si="11"/>
        <v>0</v>
      </c>
    </row>
    <row r="78" spans="1:9" x14ac:dyDescent="0.25">
      <c r="A78" s="102">
        <v>53</v>
      </c>
      <c r="B78" s="93"/>
      <c r="C78" s="57" t="s">
        <v>22</v>
      </c>
      <c r="D78" s="141"/>
      <c r="E78" s="189"/>
      <c r="F78" s="141"/>
      <c r="G78" s="141"/>
      <c r="H78" s="141"/>
      <c r="I78" s="224">
        <f t="shared" si="11"/>
        <v>0</v>
      </c>
    </row>
    <row r="79" spans="1:9" x14ac:dyDescent="0.25">
      <c r="A79" s="102">
        <v>54</v>
      </c>
      <c r="B79" s="93"/>
      <c r="C79" s="57" t="s">
        <v>22</v>
      </c>
      <c r="D79" s="142"/>
      <c r="E79" s="190"/>
      <c r="F79" s="142"/>
      <c r="G79" s="142"/>
      <c r="H79" s="142"/>
      <c r="I79" s="221">
        <f t="shared" si="11"/>
        <v>0</v>
      </c>
    </row>
    <row r="80" spans="1:9" x14ac:dyDescent="0.25">
      <c r="A80" s="102">
        <v>55</v>
      </c>
      <c r="B80" s="93"/>
      <c r="C80" s="57" t="s">
        <v>22</v>
      </c>
      <c r="D80" s="143"/>
      <c r="E80" s="191"/>
      <c r="F80" s="143"/>
      <c r="G80" s="143"/>
      <c r="H80" s="143"/>
      <c r="I80" s="222">
        <f t="shared" si="11"/>
        <v>0</v>
      </c>
    </row>
    <row r="81" spans="1:9" x14ac:dyDescent="0.25">
      <c r="A81" s="101">
        <v>56</v>
      </c>
      <c r="B81" s="72"/>
      <c r="C81" s="56" t="s">
        <v>76</v>
      </c>
      <c r="D81" s="81"/>
      <c r="E81" s="185"/>
      <c r="F81" s="82"/>
      <c r="G81" s="82"/>
      <c r="H81" s="82"/>
      <c r="I81" s="217">
        <f t="shared" ref="I81:I84" si="12">F81+G81-H81</f>
        <v>0</v>
      </c>
    </row>
    <row r="82" spans="1:9" x14ac:dyDescent="0.25">
      <c r="A82" s="101">
        <v>57</v>
      </c>
      <c r="B82" s="72"/>
      <c r="C82" s="56" t="s">
        <v>23</v>
      </c>
      <c r="D82" s="81"/>
      <c r="E82" s="185"/>
      <c r="F82" s="82"/>
      <c r="G82" s="82"/>
      <c r="H82" s="82"/>
      <c r="I82" s="217">
        <f t="shared" si="12"/>
        <v>0</v>
      </c>
    </row>
    <row r="83" spans="1:9" x14ac:dyDescent="0.25">
      <c r="A83" s="101">
        <v>58</v>
      </c>
      <c r="B83" s="72"/>
      <c r="C83" s="56" t="s">
        <v>24</v>
      </c>
      <c r="D83" s="81"/>
      <c r="E83" s="185"/>
      <c r="F83" s="82"/>
      <c r="G83" s="82"/>
      <c r="H83" s="82"/>
      <c r="I83" s="217">
        <f t="shared" si="12"/>
        <v>0</v>
      </c>
    </row>
    <row r="84" spans="1:9" x14ac:dyDescent="0.25">
      <c r="A84" s="101">
        <v>59</v>
      </c>
      <c r="B84" s="72"/>
      <c r="C84" s="56" t="s">
        <v>90</v>
      </c>
      <c r="D84" s="81"/>
      <c r="E84" s="185"/>
      <c r="F84" s="82"/>
      <c r="G84" s="82"/>
      <c r="H84" s="82"/>
      <c r="I84" s="217">
        <f t="shared" si="12"/>
        <v>0</v>
      </c>
    </row>
    <row r="85" spans="1:9" x14ac:dyDescent="0.25">
      <c r="A85" s="58"/>
      <c r="B85" s="90"/>
      <c r="C85" s="75" t="s">
        <v>59</v>
      </c>
      <c r="D85" s="85">
        <f>SUM(D75:D84)</f>
        <v>0</v>
      </c>
      <c r="E85" s="193">
        <f t="shared" ref="E85:H85" si="13">SUM(E75:E84)</f>
        <v>0</v>
      </c>
      <c r="F85" s="85">
        <f t="shared" si="13"/>
        <v>0</v>
      </c>
      <c r="G85" s="85">
        <f t="shared" si="13"/>
        <v>0</v>
      </c>
      <c r="H85" s="85">
        <f t="shared" si="13"/>
        <v>0</v>
      </c>
      <c r="I85" s="85">
        <f>SUM(I75:I84)</f>
        <v>0</v>
      </c>
    </row>
    <row r="86" spans="1:9" x14ac:dyDescent="0.25">
      <c r="A86" s="204" t="s">
        <v>53</v>
      </c>
      <c r="B86" s="205"/>
      <c r="C86" s="205"/>
      <c r="D86" s="205"/>
      <c r="E86" s="205"/>
      <c r="F86" s="205"/>
      <c r="G86" s="205"/>
      <c r="H86" s="205"/>
      <c r="I86" s="206"/>
    </row>
    <row r="87" spans="1:9" x14ac:dyDescent="0.25">
      <c r="A87" s="101">
        <v>60</v>
      </c>
      <c r="B87" s="72"/>
      <c r="C87" s="56" t="s">
        <v>77</v>
      </c>
      <c r="D87" s="80"/>
      <c r="E87" s="184"/>
      <c r="F87" s="79"/>
      <c r="G87" s="79"/>
      <c r="H87" s="79"/>
      <c r="I87" s="216">
        <f t="shared" ref="I87:I92" si="14">F87+G87-H87</f>
        <v>0</v>
      </c>
    </row>
    <row r="88" spans="1:9" x14ac:dyDescent="0.25">
      <c r="A88" s="101">
        <v>61</v>
      </c>
      <c r="B88" s="72"/>
      <c r="C88" s="56" t="s">
        <v>88</v>
      </c>
      <c r="D88" s="81"/>
      <c r="E88" s="185"/>
      <c r="F88" s="82"/>
      <c r="G88" s="82"/>
      <c r="H88" s="82"/>
      <c r="I88" s="217">
        <f t="shared" si="14"/>
        <v>0</v>
      </c>
    </row>
    <row r="89" spans="1:9" x14ac:dyDescent="0.25">
      <c r="A89" s="101">
        <v>62</v>
      </c>
      <c r="B89" s="72"/>
      <c r="C89" s="56" t="s">
        <v>25</v>
      </c>
      <c r="D89" s="81"/>
      <c r="E89" s="185"/>
      <c r="F89" s="82"/>
      <c r="G89" s="82"/>
      <c r="H89" s="82"/>
      <c r="I89" s="217">
        <f t="shared" si="14"/>
        <v>0</v>
      </c>
    </row>
    <row r="90" spans="1:9" x14ac:dyDescent="0.25">
      <c r="A90" s="102">
        <v>63</v>
      </c>
      <c r="B90" s="93"/>
      <c r="C90" s="57" t="s">
        <v>22</v>
      </c>
      <c r="D90" s="141"/>
      <c r="E90" s="189"/>
      <c r="F90" s="141"/>
      <c r="G90" s="141"/>
      <c r="H90" s="141"/>
      <c r="I90" s="224">
        <f t="shared" si="14"/>
        <v>0</v>
      </c>
    </row>
    <row r="91" spans="1:9" x14ac:dyDescent="0.25">
      <c r="A91" s="102">
        <v>64</v>
      </c>
      <c r="B91" s="93"/>
      <c r="C91" s="57" t="s">
        <v>22</v>
      </c>
      <c r="D91" s="142"/>
      <c r="E91" s="190"/>
      <c r="F91" s="142"/>
      <c r="G91" s="142"/>
      <c r="H91" s="142"/>
      <c r="I91" s="221">
        <f t="shared" si="14"/>
        <v>0</v>
      </c>
    </row>
    <row r="92" spans="1:9" x14ac:dyDescent="0.25">
      <c r="A92" s="102">
        <v>65</v>
      </c>
      <c r="B92" s="93"/>
      <c r="C92" s="57" t="s">
        <v>22</v>
      </c>
      <c r="D92" s="143"/>
      <c r="E92" s="191"/>
      <c r="F92" s="143"/>
      <c r="G92" s="143"/>
      <c r="H92" s="143"/>
      <c r="I92" s="222">
        <f t="shared" si="14"/>
        <v>0</v>
      </c>
    </row>
    <row r="93" spans="1:9" x14ac:dyDescent="0.25">
      <c r="A93" s="101">
        <v>66</v>
      </c>
      <c r="B93" s="72"/>
      <c r="C93" s="56" t="s">
        <v>78</v>
      </c>
      <c r="D93" s="81"/>
      <c r="E93" s="185"/>
      <c r="F93" s="82"/>
      <c r="G93" s="82"/>
      <c r="H93" s="82"/>
      <c r="I93" s="217">
        <f t="shared" ref="I93:I96" si="15">F93+G93-H93</f>
        <v>0</v>
      </c>
    </row>
    <row r="94" spans="1:9" x14ac:dyDescent="0.25">
      <c r="A94" s="101">
        <v>67</v>
      </c>
      <c r="B94" s="72"/>
      <c r="C94" s="56" t="s">
        <v>79</v>
      </c>
      <c r="D94" s="81"/>
      <c r="E94" s="185"/>
      <c r="F94" s="82"/>
      <c r="G94" s="82"/>
      <c r="H94" s="82"/>
      <c r="I94" s="217">
        <f t="shared" si="15"/>
        <v>0</v>
      </c>
    </row>
    <row r="95" spans="1:9" x14ac:dyDescent="0.25">
      <c r="A95" s="101">
        <v>68</v>
      </c>
      <c r="B95" s="72"/>
      <c r="C95" s="56" t="s">
        <v>26</v>
      </c>
      <c r="D95" s="81"/>
      <c r="E95" s="185"/>
      <c r="F95" s="82"/>
      <c r="G95" s="82"/>
      <c r="H95" s="82"/>
      <c r="I95" s="217">
        <f t="shared" si="15"/>
        <v>0</v>
      </c>
    </row>
    <row r="96" spans="1:9" x14ac:dyDescent="0.25">
      <c r="A96" s="101">
        <v>69</v>
      </c>
      <c r="B96" s="72"/>
      <c r="C96" s="56" t="s">
        <v>80</v>
      </c>
      <c r="D96" s="81"/>
      <c r="E96" s="185"/>
      <c r="F96" s="82"/>
      <c r="G96" s="82"/>
      <c r="H96" s="82"/>
      <c r="I96" s="217">
        <f t="shared" si="15"/>
        <v>0</v>
      </c>
    </row>
    <row r="97" spans="1:9" x14ac:dyDescent="0.25">
      <c r="A97" s="58"/>
      <c r="B97" s="90"/>
      <c r="C97" s="75" t="s">
        <v>59</v>
      </c>
      <c r="D97" s="85">
        <f>SUM(D87:D96)</f>
        <v>0</v>
      </c>
      <c r="E97" s="193">
        <f t="shared" ref="E97:H97" si="16">SUM(E87:E96)</f>
        <v>0</v>
      </c>
      <c r="F97" s="85">
        <f t="shared" si="16"/>
        <v>0</v>
      </c>
      <c r="G97" s="85">
        <f t="shared" si="16"/>
        <v>0</v>
      </c>
      <c r="H97" s="85">
        <f t="shared" si="16"/>
        <v>0</v>
      </c>
      <c r="I97" s="85">
        <f>SUM(I87:I96)</f>
        <v>0</v>
      </c>
    </row>
    <row r="98" spans="1:9" x14ac:dyDescent="0.25">
      <c r="A98" s="204" t="s">
        <v>54</v>
      </c>
      <c r="B98" s="205"/>
      <c r="C98" s="205"/>
      <c r="D98" s="205"/>
      <c r="E98" s="205"/>
      <c r="F98" s="205"/>
      <c r="G98" s="205"/>
      <c r="H98" s="205"/>
      <c r="I98" s="206"/>
    </row>
    <row r="99" spans="1:9" ht="29.25" x14ac:dyDescent="0.25">
      <c r="A99" s="101">
        <v>70</v>
      </c>
      <c r="B99" s="72"/>
      <c r="C99" s="56" t="s">
        <v>81</v>
      </c>
      <c r="D99" s="80"/>
      <c r="E99" s="184"/>
      <c r="F99" s="79"/>
      <c r="G99" s="79"/>
      <c r="H99" s="79"/>
      <c r="I99" s="216">
        <f t="shared" ref="I99:I107" si="17">F99+G99-H99</f>
        <v>0</v>
      </c>
    </row>
    <row r="100" spans="1:9" ht="29.25" x14ac:dyDescent="0.25">
      <c r="A100" s="101">
        <v>71</v>
      </c>
      <c r="B100" s="72"/>
      <c r="C100" s="56" t="s">
        <v>82</v>
      </c>
      <c r="D100" s="81"/>
      <c r="E100" s="185"/>
      <c r="F100" s="82"/>
      <c r="G100" s="82"/>
      <c r="H100" s="82"/>
      <c r="I100" s="217">
        <f t="shared" si="17"/>
        <v>0</v>
      </c>
    </row>
    <row r="101" spans="1:9" ht="43.5" x14ac:dyDescent="0.25">
      <c r="A101" s="101">
        <v>72</v>
      </c>
      <c r="B101" s="72"/>
      <c r="C101" s="56" t="s">
        <v>83</v>
      </c>
      <c r="D101" s="81"/>
      <c r="E101" s="185"/>
      <c r="F101" s="82"/>
      <c r="G101" s="82"/>
      <c r="H101" s="82"/>
      <c r="I101" s="217">
        <f t="shared" si="17"/>
        <v>0</v>
      </c>
    </row>
    <row r="102" spans="1:9" ht="29.25" x14ac:dyDescent="0.25">
      <c r="A102" s="101">
        <v>73</v>
      </c>
      <c r="B102" s="72"/>
      <c r="C102" s="56" t="s">
        <v>355</v>
      </c>
      <c r="D102" s="81"/>
      <c r="E102" s="185"/>
      <c r="F102" s="82"/>
      <c r="G102" s="82"/>
      <c r="H102" s="82"/>
      <c r="I102" s="217">
        <f t="shared" si="17"/>
        <v>0</v>
      </c>
    </row>
    <row r="103" spans="1:9" x14ac:dyDescent="0.25">
      <c r="A103" s="102">
        <v>74</v>
      </c>
      <c r="B103" s="93"/>
      <c r="C103" s="57" t="s">
        <v>22</v>
      </c>
      <c r="D103" s="141"/>
      <c r="E103" s="189"/>
      <c r="F103" s="141"/>
      <c r="G103" s="141"/>
      <c r="H103" s="141"/>
      <c r="I103" s="224">
        <f t="shared" si="17"/>
        <v>0</v>
      </c>
    </row>
    <row r="104" spans="1:9" x14ac:dyDescent="0.25">
      <c r="A104" s="102">
        <v>75</v>
      </c>
      <c r="B104" s="93"/>
      <c r="C104" s="57" t="s">
        <v>22</v>
      </c>
      <c r="D104" s="142"/>
      <c r="E104" s="190"/>
      <c r="F104" s="142"/>
      <c r="G104" s="142"/>
      <c r="H104" s="142"/>
      <c r="I104" s="221">
        <f t="shared" si="17"/>
        <v>0</v>
      </c>
    </row>
    <row r="105" spans="1:9" x14ac:dyDescent="0.25">
      <c r="A105" s="102">
        <v>76</v>
      </c>
      <c r="B105" s="93"/>
      <c r="C105" s="57" t="s">
        <v>22</v>
      </c>
      <c r="D105" s="142"/>
      <c r="E105" s="190"/>
      <c r="F105" s="142"/>
      <c r="G105" s="142"/>
      <c r="H105" s="142"/>
      <c r="I105" s="221">
        <f t="shared" si="17"/>
        <v>0</v>
      </c>
    </row>
    <row r="106" spans="1:9" x14ac:dyDescent="0.25">
      <c r="A106" s="102">
        <v>77</v>
      </c>
      <c r="B106" s="93"/>
      <c r="C106" s="57" t="s">
        <v>22</v>
      </c>
      <c r="D106" s="143"/>
      <c r="E106" s="191"/>
      <c r="F106" s="143"/>
      <c r="G106" s="143"/>
      <c r="H106" s="143"/>
      <c r="I106" s="222">
        <f t="shared" si="17"/>
        <v>0</v>
      </c>
    </row>
    <row r="107" spans="1:9" x14ac:dyDescent="0.25">
      <c r="A107" s="101">
        <v>78</v>
      </c>
      <c r="B107" s="72"/>
      <c r="C107" s="56" t="s">
        <v>27</v>
      </c>
      <c r="D107" s="81"/>
      <c r="E107" s="185"/>
      <c r="F107" s="82"/>
      <c r="G107" s="82"/>
      <c r="H107" s="82"/>
      <c r="I107" s="217">
        <f t="shared" si="17"/>
        <v>0</v>
      </c>
    </row>
    <row r="108" spans="1:9" ht="29.25" x14ac:dyDescent="0.25">
      <c r="A108" s="101">
        <v>79</v>
      </c>
      <c r="B108" s="72"/>
      <c r="C108" s="56" t="s">
        <v>28</v>
      </c>
      <c r="D108" s="81"/>
      <c r="E108" s="185"/>
      <c r="F108" s="82"/>
      <c r="G108" s="82"/>
      <c r="H108" s="82"/>
      <c r="I108" s="217">
        <f t="shared" ref="I108" si="18">F108+G108-H108</f>
        <v>0</v>
      </c>
    </row>
    <row r="109" spans="1:9" x14ac:dyDescent="0.25">
      <c r="A109" s="58"/>
      <c r="B109" s="90"/>
      <c r="C109" s="75" t="s">
        <v>59</v>
      </c>
      <c r="D109" s="85">
        <f>SUM(D99:D108)</f>
        <v>0</v>
      </c>
      <c r="E109" s="193">
        <f t="shared" ref="E109:H109" si="19">SUM(E99:E108)</f>
        <v>0</v>
      </c>
      <c r="F109" s="85">
        <f t="shared" si="19"/>
        <v>0</v>
      </c>
      <c r="G109" s="85">
        <f t="shared" si="19"/>
        <v>0</v>
      </c>
      <c r="H109" s="85">
        <f t="shared" si="19"/>
        <v>0</v>
      </c>
      <c r="I109" s="85">
        <f>SUM(I99:I108)</f>
        <v>0</v>
      </c>
    </row>
    <row r="110" spans="1:9" x14ac:dyDescent="0.25">
      <c r="A110" s="204" t="s">
        <v>55</v>
      </c>
      <c r="B110" s="205"/>
      <c r="C110" s="205"/>
      <c r="D110" s="205"/>
      <c r="E110" s="205"/>
      <c r="F110" s="205"/>
      <c r="G110" s="205"/>
      <c r="H110" s="205"/>
      <c r="I110" s="206"/>
    </row>
    <row r="111" spans="1:9" ht="29.25" x14ac:dyDescent="0.25">
      <c r="A111" s="101">
        <v>80</v>
      </c>
      <c r="B111" s="72"/>
      <c r="C111" s="56" t="s">
        <v>38</v>
      </c>
      <c r="D111" s="80"/>
      <c r="E111" s="184"/>
      <c r="F111" s="79"/>
      <c r="G111" s="79"/>
      <c r="H111" s="79"/>
      <c r="I111" s="216">
        <f t="shared" ref="I111:I118" si="20">F111+G111-H111</f>
        <v>0</v>
      </c>
    </row>
    <row r="112" spans="1:9" ht="29.25" x14ac:dyDescent="0.25">
      <c r="A112" s="101">
        <v>81</v>
      </c>
      <c r="B112" s="72"/>
      <c r="C112" s="56" t="s">
        <v>39</v>
      </c>
      <c r="D112" s="81"/>
      <c r="E112" s="185"/>
      <c r="F112" s="82"/>
      <c r="G112" s="82"/>
      <c r="H112" s="82"/>
      <c r="I112" s="217">
        <f t="shared" si="20"/>
        <v>0</v>
      </c>
    </row>
    <row r="113" spans="1:9" ht="29.25" x14ac:dyDescent="0.25">
      <c r="A113" s="101">
        <v>82</v>
      </c>
      <c r="B113" s="72"/>
      <c r="C113" s="56" t="s">
        <v>40</v>
      </c>
      <c r="D113" s="81"/>
      <c r="E113" s="185"/>
      <c r="F113" s="82"/>
      <c r="G113" s="82"/>
      <c r="H113" s="82"/>
      <c r="I113" s="217">
        <f t="shared" si="20"/>
        <v>0</v>
      </c>
    </row>
    <row r="114" spans="1:9" ht="29.25" x14ac:dyDescent="0.25">
      <c r="A114" s="101">
        <v>83</v>
      </c>
      <c r="B114" s="72"/>
      <c r="C114" s="56" t="s">
        <v>41</v>
      </c>
      <c r="D114" s="81"/>
      <c r="E114" s="185"/>
      <c r="F114" s="82"/>
      <c r="G114" s="82"/>
      <c r="H114" s="82"/>
      <c r="I114" s="217">
        <f t="shared" si="20"/>
        <v>0</v>
      </c>
    </row>
    <row r="115" spans="1:9" x14ac:dyDescent="0.25">
      <c r="A115" s="101">
        <v>84</v>
      </c>
      <c r="B115" s="72"/>
      <c r="C115" s="56" t="s">
        <v>29</v>
      </c>
      <c r="D115" s="81"/>
      <c r="E115" s="185"/>
      <c r="F115" s="82"/>
      <c r="G115" s="82"/>
      <c r="H115" s="82"/>
      <c r="I115" s="217">
        <f t="shared" si="20"/>
        <v>0</v>
      </c>
    </row>
    <row r="116" spans="1:9" x14ac:dyDescent="0.25">
      <c r="A116" s="102">
        <v>85</v>
      </c>
      <c r="B116" s="93"/>
      <c r="C116" s="57" t="s">
        <v>22</v>
      </c>
      <c r="D116" s="141"/>
      <c r="E116" s="189"/>
      <c r="F116" s="141"/>
      <c r="G116" s="141"/>
      <c r="H116" s="141"/>
      <c r="I116" s="224">
        <f t="shared" si="20"/>
        <v>0</v>
      </c>
    </row>
    <row r="117" spans="1:9" x14ac:dyDescent="0.25">
      <c r="A117" s="102">
        <v>86</v>
      </c>
      <c r="B117" s="93"/>
      <c r="C117" s="57" t="s">
        <v>22</v>
      </c>
      <c r="D117" s="142"/>
      <c r="E117" s="190"/>
      <c r="F117" s="142"/>
      <c r="G117" s="142"/>
      <c r="H117" s="142"/>
      <c r="I117" s="221">
        <f t="shared" si="20"/>
        <v>0</v>
      </c>
    </row>
    <row r="118" spans="1:9" x14ac:dyDescent="0.25">
      <c r="A118" s="102">
        <v>87</v>
      </c>
      <c r="B118" s="93"/>
      <c r="C118" s="57" t="s">
        <v>22</v>
      </c>
      <c r="D118" s="143"/>
      <c r="E118" s="191"/>
      <c r="F118" s="143"/>
      <c r="G118" s="143"/>
      <c r="H118" s="143"/>
      <c r="I118" s="222">
        <f t="shared" si="20"/>
        <v>0</v>
      </c>
    </row>
    <row r="119" spans="1:9" x14ac:dyDescent="0.25">
      <c r="A119" s="101">
        <v>88</v>
      </c>
      <c r="B119" s="72"/>
      <c r="C119" s="56" t="s">
        <v>30</v>
      </c>
      <c r="D119" s="81"/>
      <c r="E119" s="185"/>
      <c r="F119" s="82"/>
      <c r="G119" s="82"/>
      <c r="H119" s="82"/>
      <c r="I119" s="217">
        <f t="shared" ref="I119:I120" si="21">F119+G119-H119</f>
        <v>0</v>
      </c>
    </row>
    <row r="120" spans="1:9" x14ac:dyDescent="0.25">
      <c r="A120" s="101">
        <v>89</v>
      </c>
      <c r="B120" s="72"/>
      <c r="C120" s="56" t="s">
        <v>31</v>
      </c>
      <c r="D120" s="81"/>
      <c r="E120" s="185"/>
      <c r="F120" s="82"/>
      <c r="G120" s="82"/>
      <c r="H120" s="82"/>
      <c r="I120" s="217">
        <f t="shared" si="21"/>
        <v>0</v>
      </c>
    </row>
    <row r="121" spans="1:9" x14ac:dyDescent="0.25">
      <c r="A121" s="58"/>
      <c r="B121" s="90"/>
      <c r="C121" s="75" t="s">
        <v>59</v>
      </c>
      <c r="D121" s="85">
        <f>SUM(D111:D120)</f>
        <v>0</v>
      </c>
      <c r="E121" s="193">
        <f t="shared" ref="E121:I121" si="22">SUM(E111:E120)</f>
        <v>0</v>
      </c>
      <c r="F121" s="85">
        <f t="shared" si="22"/>
        <v>0</v>
      </c>
      <c r="G121" s="85">
        <f t="shared" si="22"/>
        <v>0</v>
      </c>
      <c r="H121" s="85">
        <f t="shared" si="22"/>
        <v>0</v>
      </c>
      <c r="I121" s="85">
        <f t="shared" si="22"/>
        <v>0</v>
      </c>
    </row>
    <row r="122" spans="1:9" x14ac:dyDescent="0.25">
      <c r="A122" s="52" t="s">
        <v>320</v>
      </c>
      <c r="B122" s="52"/>
      <c r="I122" s="198" t="str">
        <f>I70</f>
        <v>24-25</v>
      </c>
    </row>
    <row r="123" spans="1:9" ht="18.75" x14ac:dyDescent="0.3">
      <c r="A123" s="38"/>
      <c r="B123" s="91"/>
      <c r="C123" s="1"/>
      <c r="D123" s="29"/>
      <c r="E123" s="23"/>
      <c r="F123" s="24" t="s">
        <v>43</v>
      </c>
      <c r="G123" s="24" t="s">
        <v>43</v>
      </c>
      <c r="H123" s="24" t="s">
        <v>43</v>
      </c>
      <c r="I123" s="39" t="s">
        <v>91</v>
      </c>
    </row>
    <row r="124" spans="1:9" x14ac:dyDescent="0.25">
      <c r="A124" s="27"/>
      <c r="B124" s="92"/>
      <c r="C124" s="2"/>
      <c r="D124" s="25" t="s">
        <v>42</v>
      </c>
      <c r="E124" s="25" t="s">
        <v>42</v>
      </c>
      <c r="F124" s="25" t="s">
        <v>46</v>
      </c>
      <c r="G124" s="25" t="s">
        <v>46</v>
      </c>
      <c r="H124" s="25" t="s">
        <v>46</v>
      </c>
      <c r="I124" s="26" t="s">
        <v>46</v>
      </c>
    </row>
    <row r="125" spans="1:9" x14ac:dyDescent="0.25">
      <c r="A125" s="73" t="s">
        <v>99</v>
      </c>
      <c r="B125" s="74"/>
      <c r="C125" s="74" t="s">
        <v>100</v>
      </c>
      <c r="D125" s="42" t="s">
        <v>44</v>
      </c>
      <c r="E125" s="42" t="s">
        <v>45</v>
      </c>
      <c r="F125" s="42" t="s">
        <v>57</v>
      </c>
      <c r="G125" s="42" t="s">
        <v>58</v>
      </c>
      <c r="H125" s="42" t="s">
        <v>47</v>
      </c>
      <c r="I125" s="43" t="s">
        <v>92</v>
      </c>
    </row>
    <row r="126" spans="1:9" x14ac:dyDescent="0.25">
      <c r="A126" s="204" t="s">
        <v>56</v>
      </c>
      <c r="B126" s="205"/>
      <c r="C126" s="205"/>
      <c r="D126" s="205"/>
      <c r="E126" s="205"/>
      <c r="F126" s="205"/>
      <c r="G126" s="205"/>
      <c r="H126" s="205"/>
      <c r="I126" s="206"/>
    </row>
    <row r="127" spans="1:9" x14ac:dyDescent="0.25">
      <c r="A127" s="101">
        <v>90</v>
      </c>
      <c r="B127" s="72"/>
      <c r="C127" s="56" t="s">
        <v>32</v>
      </c>
      <c r="D127" s="80"/>
      <c r="E127" s="184"/>
      <c r="F127" s="79"/>
      <c r="G127" s="79"/>
      <c r="H127" s="79"/>
      <c r="I127" s="216">
        <f t="shared" ref="I127:I132" si="23">F127+G127-H127</f>
        <v>0</v>
      </c>
    </row>
    <row r="128" spans="1:9" x14ac:dyDescent="0.25">
      <c r="A128" s="101">
        <v>91</v>
      </c>
      <c r="B128" s="72"/>
      <c r="C128" s="56" t="s">
        <v>33</v>
      </c>
      <c r="D128" s="81"/>
      <c r="E128" s="185"/>
      <c r="F128" s="82"/>
      <c r="G128" s="82"/>
      <c r="H128" s="82"/>
      <c r="I128" s="217">
        <f t="shared" si="23"/>
        <v>0</v>
      </c>
    </row>
    <row r="129" spans="1:9" x14ac:dyDescent="0.25">
      <c r="A129" s="101">
        <v>92</v>
      </c>
      <c r="B129" s="72"/>
      <c r="C129" s="56" t="s">
        <v>34</v>
      </c>
      <c r="D129" s="81"/>
      <c r="E129" s="185"/>
      <c r="F129" s="82"/>
      <c r="G129" s="82"/>
      <c r="H129" s="82"/>
      <c r="I129" s="217">
        <f t="shared" si="23"/>
        <v>0</v>
      </c>
    </row>
    <row r="130" spans="1:9" x14ac:dyDescent="0.25">
      <c r="A130" s="101">
        <v>93</v>
      </c>
      <c r="B130" s="72"/>
      <c r="C130" s="56" t="s">
        <v>356</v>
      </c>
      <c r="D130" s="81"/>
      <c r="E130" s="185"/>
      <c r="F130" s="82"/>
      <c r="G130" s="82"/>
      <c r="H130" s="82"/>
      <c r="I130" s="217">
        <f t="shared" si="23"/>
        <v>0</v>
      </c>
    </row>
    <row r="131" spans="1:9" x14ac:dyDescent="0.25">
      <c r="A131" s="102">
        <v>94</v>
      </c>
      <c r="B131" s="93"/>
      <c r="C131" s="57" t="s">
        <v>22</v>
      </c>
      <c r="D131" s="141"/>
      <c r="E131" s="189"/>
      <c r="F131" s="141"/>
      <c r="G131" s="141"/>
      <c r="H131" s="141"/>
      <c r="I131" s="224">
        <f t="shared" si="23"/>
        <v>0</v>
      </c>
    </row>
    <row r="132" spans="1:9" x14ac:dyDescent="0.25">
      <c r="A132" s="102">
        <v>95</v>
      </c>
      <c r="B132" s="93"/>
      <c r="C132" s="57" t="s">
        <v>22</v>
      </c>
      <c r="D132" s="142"/>
      <c r="E132" s="190"/>
      <c r="F132" s="142"/>
      <c r="G132" s="142"/>
      <c r="H132" s="142"/>
      <c r="I132" s="222">
        <f t="shared" si="23"/>
        <v>0</v>
      </c>
    </row>
    <row r="133" spans="1:9" x14ac:dyDescent="0.25">
      <c r="A133" s="101">
        <v>96</v>
      </c>
      <c r="B133" s="72"/>
      <c r="C133" s="56" t="s">
        <v>35</v>
      </c>
      <c r="D133" s="81"/>
      <c r="E133" s="185"/>
      <c r="F133" s="82"/>
      <c r="G133" s="82"/>
      <c r="H133" s="82"/>
      <c r="I133" s="217">
        <f t="shared" ref="I133:I136" si="24">F133+G133-H133</f>
        <v>0</v>
      </c>
    </row>
    <row r="134" spans="1:9" x14ac:dyDescent="0.25">
      <c r="A134" s="101">
        <v>97</v>
      </c>
      <c r="B134" s="72"/>
      <c r="C134" s="56" t="s">
        <v>36</v>
      </c>
      <c r="D134" s="81"/>
      <c r="E134" s="185"/>
      <c r="F134" s="82"/>
      <c r="G134" s="82"/>
      <c r="H134" s="82"/>
      <c r="I134" s="217">
        <f t="shared" si="24"/>
        <v>0</v>
      </c>
    </row>
    <row r="135" spans="1:9" x14ac:dyDescent="0.25">
      <c r="A135" s="101">
        <v>98</v>
      </c>
      <c r="B135" s="72"/>
      <c r="C135" s="56" t="s">
        <v>86</v>
      </c>
      <c r="D135" s="81"/>
      <c r="E135" s="185"/>
      <c r="F135" s="82"/>
      <c r="G135" s="82"/>
      <c r="H135" s="82"/>
      <c r="I135" s="217">
        <f t="shared" si="24"/>
        <v>0</v>
      </c>
    </row>
    <row r="136" spans="1:9" x14ac:dyDescent="0.25">
      <c r="A136" s="101">
        <v>99</v>
      </c>
      <c r="B136" s="72"/>
      <c r="C136" s="56" t="s">
        <v>89</v>
      </c>
      <c r="D136" s="81"/>
      <c r="E136" s="185"/>
      <c r="F136" s="82"/>
      <c r="G136" s="82"/>
      <c r="H136" s="82"/>
      <c r="I136" s="217">
        <f t="shared" si="24"/>
        <v>0</v>
      </c>
    </row>
    <row r="137" spans="1:9" x14ac:dyDescent="0.25">
      <c r="A137" s="62"/>
      <c r="B137" s="94"/>
      <c r="C137" s="76" t="s">
        <v>59</v>
      </c>
      <c r="D137" s="85">
        <f>SUM(D127:D136)</f>
        <v>0</v>
      </c>
      <c r="E137" s="193">
        <f t="shared" ref="E137:H137" si="25">SUM(E127:E136)</f>
        <v>0</v>
      </c>
      <c r="F137" s="85">
        <f t="shared" si="25"/>
        <v>0</v>
      </c>
      <c r="G137" s="85">
        <f t="shared" si="25"/>
        <v>0</v>
      </c>
      <c r="H137" s="85">
        <f t="shared" si="25"/>
        <v>0</v>
      </c>
      <c r="I137" s="85">
        <f>SUM(I127:I136)</f>
        <v>0</v>
      </c>
    </row>
    <row r="138" spans="1:9" x14ac:dyDescent="0.25">
      <c r="A138" s="64"/>
      <c r="B138" s="95"/>
      <c r="C138" s="65"/>
      <c r="D138" s="66"/>
      <c r="E138" s="186"/>
      <c r="F138" s="66"/>
      <c r="G138" s="66"/>
      <c r="H138" s="66"/>
      <c r="I138" s="68"/>
    </row>
    <row r="139" spans="1:9" x14ac:dyDescent="0.25">
      <c r="A139" s="50" t="s">
        <v>270</v>
      </c>
      <c r="B139" s="97"/>
      <c r="C139" s="63"/>
      <c r="D139" s="110">
        <f t="shared" ref="D139:H139" si="26">D32+D44+D56+D68+D85+D97+D109+D121+D137</f>
        <v>0</v>
      </c>
      <c r="E139" s="187">
        <f t="shared" si="26"/>
        <v>0</v>
      </c>
      <c r="F139" s="110">
        <f t="shared" si="26"/>
        <v>0</v>
      </c>
      <c r="G139" s="110">
        <f t="shared" si="26"/>
        <v>0</v>
      </c>
      <c r="H139" s="110">
        <f t="shared" si="26"/>
        <v>0</v>
      </c>
      <c r="I139" s="110">
        <f>I32+I44+I56+I68+I85+I97+I109+I121+I137</f>
        <v>0</v>
      </c>
    </row>
    <row r="140" spans="1:9" x14ac:dyDescent="0.25">
      <c r="A140" s="113"/>
      <c r="B140" s="113"/>
      <c r="C140" s="114"/>
      <c r="D140" s="115"/>
      <c r="E140" s="115"/>
      <c r="F140" s="116"/>
      <c r="G140" s="116"/>
      <c r="H140" s="116"/>
      <c r="I140" s="116"/>
    </row>
    <row r="141" spans="1:9" x14ac:dyDescent="0.25">
      <c r="A141" s="97"/>
      <c r="B141" s="97"/>
      <c r="C141" s="63"/>
      <c r="D141" s="111"/>
      <c r="E141" s="111"/>
      <c r="F141" s="112"/>
      <c r="G141" s="112"/>
      <c r="H141" s="112"/>
      <c r="I141" s="112"/>
    </row>
    <row r="142" spans="1:9" x14ac:dyDescent="0.25">
      <c r="A142" s="52" t="s">
        <v>344</v>
      </c>
      <c r="B142" s="52"/>
    </row>
    <row r="143" spans="1:9" ht="18.75" x14ac:dyDescent="0.3">
      <c r="A143" s="38"/>
      <c r="B143" s="91"/>
      <c r="C143" s="1"/>
      <c r="D143" s="29"/>
      <c r="E143" s="23"/>
      <c r="F143" s="24" t="s">
        <v>43</v>
      </c>
      <c r="G143" s="24" t="s">
        <v>43</v>
      </c>
      <c r="H143" s="24" t="s">
        <v>43</v>
      </c>
      <c r="I143" s="39" t="s">
        <v>91</v>
      </c>
    </row>
    <row r="144" spans="1:9" x14ac:dyDescent="0.25">
      <c r="A144" s="27"/>
      <c r="B144" s="92"/>
      <c r="C144" s="2"/>
      <c r="D144" s="25" t="s">
        <v>42</v>
      </c>
      <c r="E144" s="25" t="s">
        <v>42</v>
      </c>
      <c r="F144" s="25" t="s">
        <v>46</v>
      </c>
      <c r="G144" s="25" t="s">
        <v>46</v>
      </c>
      <c r="H144" s="25" t="s">
        <v>46</v>
      </c>
      <c r="I144" s="26" t="s">
        <v>46</v>
      </c>
    </row>
    <row r="145" spans="1:9" x14ac:dyDescent="0.25">
      <c r="A145" s="73" t="s">
        <v>99</v>
      </c>
      <c r="B145" s="74"/>
      <c r="C145" s="74" t="s">
        <v>100</v>
      </c>
      <c r="D145" s="25" t="s">
        <v>44</v>
      </c>
      <c r="E145" s="25" t="s">
        <v>45</v>
      </c>
      <c r="F145" s="25" t="s">
        <v>57</v>
      </c>
      <c r="G145" s="25" t="s">
        <v>58</v>
      </c>
      <c r="H145" s="25" t="s">
        <v>47</v>
      </c>
      <c r="I145" s="26" t="s">
        <v>92</v>
      </c>
    </row>
    <row r="146" spans="1:9" x14ac:dyDescent="0.25">
      <c r="A146" s="204" t="s">
        <v>343</v>
      </c>
      <c r="B146" s="205"/>
      <c r="C146" s="205"/>
      <c r="D146" s="205"/>
      <c r="E146" s="205"/>
      <c r="F146" s="205"/>
      <c r="G146" s="205"/>
      <c r="H146" s="205"/>
      <c r="I146" s="206"/>
    </row>
    <row r="147" spans="1:9" x14ac:dyDescent="0.25">
      <c r="A147" s="101"/>
      <c r="B147" s="72">
        <v>1</v>
      </c>
      <c r="C147" s="56" t="s">
        <v>336</v>
      </c>
      <c r="D147" s="80"/>
      <c r="E147" s="184"/>
      <c r="F147" s="79"/>
      <c r="G147" s="144"/>
      <c r="H147" s="79"/>
      <c r="I147" s="216">
        <f>F147+G147-H147</f>
        <v>0</v>
      </c>
    </row>
    <row r="148" spans="1:9" x14ac:dyDescent="0.25">
      <c r="A148" s="101"/>
      <c r="B148" s="72">
        <v>2</v>
      </c>
      <c r="C148" s="56" t="s">
        <v>337</v>
      </c>
      <c r="D148" s="81"/>
      <c r="E148" s="185"/>
      <c r="F148" s="82"/>
      <c r="G148" s="144"/>
      <c r="H148" s="82"/>
      <c r="I148" s="217">
        <f t="shared" ref="I148:I150" si="27">F148+G148-H148</f>
        <v>0</v>
      </c>
    </row>
    <row r="149" spans="1:9" x14ac:dyDescent="0.25">
      <c r="A149" s="101"/>
      <c r="B149" s="72">
        <v>3</v>
      </c>
      <c r="C149" s="56" t="s">
        <v>338</v>
      </c>
      <c r="D149" s="80"/>
      <c r="E149" s="184"/>
      <c r="F149" s="79"/>
      <c r="G149" s="144"/>
      <c r="H149" s="79"/>
      <c r="I149" s="216">
        <f t="shared" si="27"/>
        <v>0</v>
      </c>
    </row>
    <row r="150" spans="1:9" x14ac:dyDescent="0.25">
      <c r="A150" s="101"/>
      <c r="B150" s="72">
        <v>4</v>
      </c>
      <c r="C150" s="56" t="s">
        <v>357</v>
      </c>
      <c r="D150" s="81"/>
      <c r="E150" s="185"/>
      <c r="F150" s="82"/>
      <c r="G150" s="82"/>
      <c r="H150" s="82"/>
      <c r="I150" s="217">
        <f t="shared" si="27"/>
        <v>0</v>
      </c>
    </row>
    <row r="151" spans="1:9" x14ac:dyDescent="0.25">
      <c r="A151" s="58"/>
      <c r="B151" s="90"/>
      <c r="C151" s="75" t="s">
        <v>59</v>
      </c>
      <c r="D151" s="85">
        <f t="shared" ref="D151:I151" si="28">SUM(D147:D150)</f>
        <v>0</v>
      </c>
      <c r="E151" s="193">
        <f t="shared" si="28"/>
        <v>0</v>
      </c>
      <c r="F151" s="85">
        <f t="shared" si="28"/>
        <v>0</v>
      </c>
      <c r="G151" s="85">
        <f t="shared" si="28"/>
        <v>0</v>
      </c>
      <c r="H151" s="85">
        <f t="shared" si="28"/>
        <v>0</v>
      </c>
      <c r="I151" s="85">
        <f t="shared" si="28"/>
        <v>0</v>
      </c>
    </row>
    <row r="152" spans="1:9" x14ac:dyDescent="0.25">
      <c r="A152" s="204" t="s">
        <v>339</v>
      </c>
      <c r="B152" s="205"/>
      <c r="C152" s="205"/>
      <c r="D152" s="205"/>
      <c r="E152" s="205"/>
      <c r="F152" s="205"/>
      <c r="G152" s="205"/>
      <c r="H152" s="205"/>
      <c r="I152" s="206"/>
    </row>
    <row r="153" spans="1:9" x14ac:dyDescent="0.25">
      <c r="A153" s="101"/>
      <c r="B153" s="72">
        <v>1</v>
      </c>
      <c r="C153" s="56" t="s">
        <v>267</v>
      </c>
      <c r="D153" s="80"/>
      <c r="E153" s="194"/>
      <c r="F153" s="144"/>
      <c r="G153" s="79"/>
      <c r="H153" s="79"/>
      <c r="I153" s="216">
        <f t="shared" ref="I153:I156" si="29">F153+G153-H153</f>
        <v>0</v>
      </c>
    </row>
    <row r="154" spans="1:9" x14ac:dyDescent="0.25">
      <c r="A154" s="101"/>
      <c r="B154" s="72">
        <v>2</v>
      </c>
      <c r="C154" s="56" t="s">
        <v>268</v>
      </c>
      <c r="D154" s="81"/>
      <c r="E154" s="194"/>
      <c r="F154" s="144"/>
      <c r="G154" s="82"/>
      <c r="H154" s="82"/>
      <c r="I154" s="217">
        <f t="shared" si="29"/>
        <v>0</v>
      </c>
    </row>
    <row r="155" spans="1:9" x14ac:dyDescent="0.25">
      <c r="A155" s="101"/>
      <c r="B155" s="72">
        <v>3</v>
      </c>
      <c r="C155" s="56" t="s">
        <v>358</v>
      </c>
      <c r="D155" s="80"/>
      <c r="E155" s="194"/>
      <c r="F155" s="144"/>
      <c r="G155" s="79"/>
      <c r="H155" s="79"/>
      <c r="I155" s="216">
        <f t="shared" si="29"/>
        <v>0</v>
      </c>
    </row>
    <row r="156" spans="1:9" x14ac:dyDescent="0.25">
      <c r="A156" s="101"/>
      <c r="B156" s="72">
        <v>4</v>
      </c>
      <c r="C156" s="56" t="s">
        <v>359</v>
      </c>
      <c r="D156" s="81"/>
      <c r="E156" s="185"/>
      <c r="F156" s="82"/>
      <c r="G156" s="128"/>
      <c r="H156" s="82"/>
      <c r="I156" s="217">
        <f t="shared" si="29"/>
        <v>0</v>
      </c>
    </row>
    <row r="157" spans="1:9" x14ac:dyDescent="0.25">
      <c r="A157" s="58"/>
      <c r="B157" s="90"/>
      <c r="C157" s="75" t="s">
        <v>59</v>
      </c>
      <c r="D157" s="85">
        <f>SUM(D153:D156)</f>
        <v>0</v>
      </c>
      <c r="E157" s="193">
        <f t="shared" ref="E157:H157" si="30">SUM(E153:E156)</f>
        <v>0</v>
      </c>
      <c r="F157" s="85">
        <f t="shared" si="30"/>
        <v>0</v>
      </c>
      <c r="G157" s="85">
        <f t="shared" si="30"/>
        <v>0</v>
      </c>
      <c r="H157" s="85">
        <f t="shared" si="30"/>
        <v>0</v>
      </c>
      <c r="I157" s="85">
        <f>SUM(I153:I156)</f>
        <v>0</v>
      </c>
    </row>
    <row r="158" spans="1:9" x14ac:dyDescent="0.25">
      <c r="A158" s="204" t="s">
        <v>271</v>
      </c>
      <c r="B158" s="205"/>
      <c r="C158" s="205"/>
      <c r="D158" s="205"/>
      <c r="E158" s="205"/>
      <c r="F158" s="205"/>
      <c r="G158" s="205"/>
      <c r="H158" s="205"/>
      <c r="I158" s="206"/>
    </row>
    <row r="159" spans="1:9" ht="29.25" x14ac:dyDescent="0.25">
      <c r="A159" s="101">
        <v>81</v>
      </c>
      <c r="B159" s="72">
        <v>1</v>
      </c>
      <c r="C159" s="56" t="s">
        <v>39</v>
      </c>
      <c r="D159" s="80"/>
      <c r="E159" s="184"/>
      <c r="F159" s="79"/>
      <c r="G159" s="79"/>
      <c r="H159" s="79"/>
      <c r="I159" s="216">
        <f t="shared" ref="I159:I162" si="31">F159+G159-H159</f>
        <v>0</v>
      </c>
    </row>
    <row r="160" spans="1:9" ht="29.25" x14ac:dyDescent="0.25">
      <c r="A160" s="101">
        <v>82</v>
      </c>
      <c r="B160" s="72">
        <v>2</v>
      </c>
      <c r="C160" s="56" t="s">
        <v>40</v>
      </c>
      <c r="D160" s="81"/>
      <c r="E160" s="185"/>
      <c r="F160" s="82"/>
      <c r="G160" s="82"/>
      <c r="H160" s="82"/>
      <c r="I160" s="217">
        <f t="shared" si="31"/>
        <v>0</v>
      </c>
    </row>
    <row r="161" spans="1:9" ht="29.25" x14ac:dyDescent="0.25">
      <c r="A161" s="101">
        <v>83</v>
      </c>
      <c r="B161" s="72">
        <v>3</v>
      </c>
      <c r="C161" s="56" t="s">
        <v>41</v>
      </c>
      <c r="D161" s="80"/>
      <c r="E161" s="184"/>
      <c r="F161" s="79"/>
      <c r="G161" s="79"/>
      <c r="H161" s="79"/>
      <c r="I161" s="216">
        <f t="shared" si="31"/>
        <v>0</v>
      </c>
    </row>
    <row r="162" spans="1:9" x14ac:dyDescent="0.25">
      <c r="A162" s="101">
        <v>84</v>
      </c>
      <c r="B162" s="72">
        <v>4</v>
      </c>
      <c r="C162" s="56" t="s">
        <v>29</v>
      </c>
      <c r="D162" s="81"/>
      <c r="E162" s="185"/>
      <c r="F162" s="82"/>
      <c r="G162" s="82"/>
      <c r="H162" s="82"/>
      <c r="I162" s="217">
        <f t="shared" si="31"/>
        <v>0</v>
      </c>
    </row>
    <row r="163" spans="1:9" x14ac:dyDescent="0.25">
      <c r="A163" s="58"/>
      <c r="B163" s="90"/>
      <c r="C163" s="75" t="s">
        <v>59</v>
      </c>
      <c r="D163" s="85">
        <f>SUM(D159:D162)</f>
        <v>0</v>
      </c>
      <c r="E163" s="193">
        <f t="shared" ref="E163:I163" si="32">SUM(E159:E162)</f>
        <v>0</v>
      </c>
      <c r="F163" s="85">
        <f t="shared" si="32"/>
        <v>0</v>
      </c>
      <c r="G163" s="85">
        <f t="shared" si="32"/>
        <v>0</v>
      </c>
      <c r="H163" s="85">
        <f t="shared" si="32"/>
        <v>0</v>
      </c>
      <c r="I163" s="85">
        <f t="shared" si="32"/>
        <v>0</v>
      </c>
    </row>
    <row r="164" spans="1:9" x14ac:dyDescent="0.25">
      <c r="A164" s="64"/>
      <c r="B164" s="95"/>
      <c r="C164" s="65"/>
      <c r="D164" s="66"/>
      <c r="E164" s="186"/>
      <c r="F164" s="66"/>
      <c r="G164" s="66"/>
      <c r="H164" s="66"/>
      <c r="I164" s="68"/>
    </row>
    <row r="165" spans="1:9" x14ac:dyDescent="0.25">
      <c r="A165" s="121" t="s">
        <v>332</v>
      </c>
      <c r="B165" s="122"/>
      <c r="C165" s="180"/>
      <c r="D165" s="85">
        <f>D151+D157+D163</f>
        <v>0</v>
      </c>
      <c r="E165" s="193">
        <f t="shared" ref="E165:I165" si="33">E151+E157+E163</f>
        <v>0</v>
      </c>
      <c r="F165" s="85">
        <f t="shared" si="33"/>
        <v>0</v>
      </c>
      <c r="G165" s="85">
        <f t="shared" si="33"/>
        <v>0</v>
      </c>
      <c r="H165" s="85">
        <f t="shared" si="33"/>
        <v>0</v>
      </c>
      <c r="I165" s="85">
        <f t="shared" si="33"/>
        <v>0</v>
      </c>
    </row>
    <row r="166" spans="1:9" x14ac:dyDescent="0.25">
      <c r="A166" s="97"/>
      <c r="B166" s="97"/>
      <c r="C166" s="63"/>
      <c r="D166" s="111"/>
      <c r="E166" s="111"/>
      <c r="F166" s="112"/>
      <c r="G166" s="112"/>
      <c r="H166" s="112"/>
      <c r="I166" s="112"/>
    </row>
    <row r="167" spans="1:9" x14ac:dyDescent="0.25">
      <c r="A167" s="59" t="s">
        <v>250</v>
      </c>
      <c r="B167" s="59"/>
      <c r="C167" s="60"/>
      <c r="D167" s="61"/>
      <c r="E167" s="61"/>
      <c r="F167" s="61"/>
      <c r="G167" s="61"/>
      <c r="H167" s="61"/>
      <c r="I167" s="61"/>
    </row>
    <row r="168" spans="1:9" ht="18.75" x14ac:dyDescent="0.3">
      <c r="A168" s="3"/>
      <c r="B168" s="4"/>
      <c r="C168" s="4"/>
      <c r="D168" s="29"/>
      <c r="E168" s="69"/>
      <c r="F168" s="17"/>
      <c r="G168" s="40" t="s">
        <v>43</v>
      </c>
      <c r="H168" s="24" t="s">
        <v>43</v>
      </c>
      <c r="I168" s="39" t="s">
        <v>91</v>
      </c>
    </row>
    <row r="169" spans="1:9" x14ac:dyDescent="0.25">
      <c r="A169" s="28"/>
      <c r="B169" s="96"/>
      <c r="C169" s="6"/>
      <c r="D169" s="30" t="s">
        <v>42</v>
      </c>
      <c r="E169" s="70"/>
      <c r="F169" s="20"/>
      <c r="G169" s="30" t="s">
        <v>46</v>
      </c>
      <c r="H169" s="25" t="s">
        <v>46</v>
      </c>
      <c r="I169" s="26" t="s">
        <v>46</v>
      </c>
    </row>
    <row r="170" spans="1:9" x14ac:dyDescent="0.25">
      <c r="A170" s="136" t="s">
        <v>101</v>
      </c>
      <c r="B170" s="137"/>
      <c r="C170" s="137" t="s">
        <v>100</v>
      </c>
      <c r="D170" s="44" t="s">
        <v>60</v>
      </c>
      <c r="E170" s="45"/>
      <c r="F170" s="45"/>
      <c r="G170" s="44" t="s">
        <v>197</v>
      </c>
      <c r="H170" s="42" t="s">
        <v>47</v>
      </c>
      <c r="I170" s="43" t="s">
        <v>92</v>
      </c>
    </row>
    <row r="171" spans="1:9" x14ac:dyDescent="0.25">
      <c r="A171" s="103">
        <v>1</v>
      </c>
      <c r="B171" s="105"/>
      <c r="C171" s="49" t="s">
        <v>93</v>
      </c>
      <c r="D171" s="32"/>
      <c r="E171" s="195"/>
      <c r="F171" s="33"/>
      <c r="G171" s="35"/>
      <c r="H171" s="35"/>
      <c r="I171" s="225">
        <f>G171-H171</f>
        <v>0</v>
      </c>
    </row>
    <row r="172" spans="1:9" x14ac:dyDescent="0.25">
      <c r="A172" s="103">
        <v>2</v>
      </c>
      <c r="B172" s="105"/>
      <c r="C172" s="49" t="s">
        <v>94</v>
      </c>
      <c r="D172" s="35"/>
      <c r="E172" s="195"/>
      <c r="F172" s="33"/>
      <c r="G172" s="35"/>
      <c r="H172" s="35"/>
      <c r="I172" s="225">
        <f t="shared" ref="I172:I176" si="34">G172-H172</f>
        <v>0</v>
      </c>
    </row>
    <row r="173" spans="1:9" x14ac:dyDescent="0.25">
      <c r="A173" s="103">
        <v>3</v>
      </c>
      <c r="B173" s="105"/>
      <c r="C173" s="49" t="s">
        <v>95</v>
      </c>
      <c r="D173" s="35"/>
      <c r="E173" s="195"/>
      <c r="F173" s="33"/>
      <c r="G173" s="35"/>
      <c r="H173" s="35"/>
      <c r="I173" s="225">
        <f t="shared" si="34"/>
        <v>0</v>
      </c>
    </row>
    <row r="174" spans="1:9" x14ac:dyDescent="0.25">
      <c r="A174" s="103">
        <v>4</v>
      </c>
      <c r="B174" s="105"/>
      <c r="C174" s="49" t="s">
        <v>106</v>
      </c>
      <c r="D174" s="35"/>
      <c r="E174" s="195"/>
      <c r="F174" s="33"/>
      <c r="G174" s="35"/>
      <c r="H174" s="35"/>
      <c r="I174" s="225">
        <f t="shared" si="34"/>
        <v>0</v>
      </c>
    </row>
    <row r="175" spans="1:9" x14ac:dyDescent="0.25">
      <c r="A175" s="103">
        <v>5</v>
      </c>
      <c r="B175" s="105"/>
      <c r="C175" s="49" t="s">
        <v>105</v>
      </c>
      <c r="D175" s="35"/>
      <c r="E175" s="195"/>
      <c r="F175" s="33"/>
      <c r="G175" s="35"/>
      <c r="H175" s="35"/>
      <c r="I175" s="225">
        <f t="shared" si="34"/>
        <v>0</v>
      </c>
    </row>
    <row r="176" spans="1:9" x14ac:dyDescent="0.25">
      <c r="A176" s="103">
        <v>6</v>
      </c>
      <c r="B176" s="105"/>
      <c r="C176" s="49" t="s">
        <v>255</v>
      </c>
      <c r="D176" s="35"/>
      <c r="E176" s="195"/>
      <c r="F176" s="33"/>
      <c r="G176" s="35"/>
      <c r="H176" s="35"/>
      <c r="I176" s="225">
        <f t="shared" si="34"/>
        <v>0</v>
      </c>
    </row>
    <row r="177" spans="1:9" x14ac:dyDescent="0.25">
      <c r="A177" s="104">
        <v>7</v>
      </c>
      <c r="B177" s="106"/>
      <c r="C177" s="49" t="s">
        <v>351</v>
      </c>
      <c r="D177" s="77"/>
      <c r="E177" s="195"/>
      <c r="F177" s="33"/>
      <c r="G177" s="145"/>
      <c r="H177" s="145"/>
      <c r="I177" s="109"/>
    </row>
    <row r="178" spans="1:9" x14ac:dyDescent="0.25">
      <c r="A178" s="104"/>
      <c r="B178" s="106"/>
      <c r="C178" s="86" t="s">
        <v>96</v>
      </c>
      <c r="D178" s="36"/>
      <c r="E178" s="195"/>
      <c r="F178" s="33"/>
      <c r="G178" s="36"/>
      <c r="H178" s="36"/>
      <c r="I178" s="226">
        <f t="shared" ref="I178:I180" si="35">G178-H178</f>
        <v>0</v>
      </c>
    </row>
    <row r="179" spans="1:9" x14ac:dyDescent="0.25">
      <c r="A179" s="104"/>
      <c r="B179" s="106"/>
      <c r="C179" s="86" t="s">
        <v>96</v>
      </c>
      <c r="D179" s="36"/>
      <c r="E179" s="195"/>
      <c r="F179" s="33"/>
      <c r="G179" s="36"/>
      <c r="H179" s="36"/>
      <c r="I179" s="226">
        <f t="shared" si="35"/>
        <v>0</v>
      </c>
    </row>
    <row r="180" spans="1:9" x14ac:dyDescent="0.25">
      <c r="A180" s="104"/>
      <c r="B180" s="106"/>
      <c r="C180" s="86" t="s">
        <v>96</v>
      </c>
      <c r="D180" s="35"/>
      <c r="E180" s="195"/>
      <c r="F180" s="33"/>
      <c r="G180" s="35"/>
      <c r="H180" s="35"/>
      <c r="I180" s="225">
        <f t="shared" si="35"/>
        <v>0</v>
      </c>
    </row>
    <row r="181" spans="1:9" x14ac:dyDescent="0.25">
      <c r="A181" s="7"/>
      <c r="B181" s="8"/>
      <c r="C181" s="8"/>
      <c r="D181" s="33"/>
      <c r="E181" s="195"/>
      <c r="F181" s="33"/>
      <c r="G181" s="33"/>
      <c r="H181" s="33"/>
      <c r="I181" s="34"/>
    </row>
    <row r="182" spans="1:9" x14ac:dyDescent="0.25">
      <c r="A182" s="50" t="s">
        <v>251</v>
      </c>
      <c r="B182" s="97"/>
      <c r="C182" s="6"/>
      <c r="D182" s="227">
        <f>SUM(D171:D180)</f>
        <v>0</v>
      </c>
      <c r="E182" s="195"/>
      <c r="F182" s="33"/>
      <c r="G182" s="225">
        <f>SUM(G171:G180)</f>
        <v>0</v>
      </c>
      <c r="H182" s="225">
        <f>SUM(H171:H180)</f>
        <v>0</v>
      </c>
      <c r="I182" s="225">
        <f>SUM(I171:I180)</f>
        <v>0</v>
      </c>
    </row>
    <row r="183" spans="1:9" x14ac:dyDescent="0.25">
      <c r="A183" s="9"/>
      <c r="B183" s="10"/>
      <c r="C183" s="10"/>
      <c r="D183" s="120" t="s">
        <v>61</v>
      </c>
      <c r="E183" s="11"/>
      <c r="F183" s="11"/>
      <c r="G183" s="11"/>
      <c r="H183" s="11"/>
      <c r="I183" s="12"/>
    </row>
    <row r="184" spans="1:9" x14ac:dyDescent="0.25">
      <c r="A184" s="6"/>
      <c r="B184" s="6"/>
      <c r="C184" s="6"/>
      <c r="D184" s="41"/>
      <c r="E184" s="14"/>
      <c r="F184" s="14"/>
      <c r="G184" s="14"/>
      <c r="H184" s="14"/>
      <c r="I184" s="14"/>
    </row>
    <row r="185" spans="1:9" x14ac:dyDescent="0.25">
      <c r="A185" s="6"/>
      <c r="B185" s="6"/>
      <c r="C185" s="6"/>
      <c r="D185" s="41"/>
      <c r="E185" s="14"/>
      <c r="F185" s="14"/>
      <c r="G185" s="14"/>
      <c r="H185" s="14"/>
      <c r="I185" s="14"/>
    </row>
    <row r="186" spans="1:9" x14ac:dyDescent="0.25">
      <c r="A186" s="6"/>
      <c r="B186" s="6"/>
      <c r="C186" s="6"/>
      <c r="D186" s="41"/>
      <c r="E186" s="14"/>
      <c r="F186" s="14"/>
      <c r="G186" s="14"/>
      <c r="H186" s="14"/>
      <c r="I186" s="14"/>
    </row>
    <row r="187" spans="1:9" x14ac:dyDescent="0.25">
      <c r="A187" s="6"/>
      <c r="B187" s="6"/>
      <c r="C187" s="6"/>
      <c r="D187" s="41"/>
      <c r="E187" s="14"/>
      <c r="F187" s="14"/>
      <c r="G187" s="14"/>
      <c r="H187" s="14"/>
      <c r="I187" s="14"/>
    </row>
    <row r="188" spans="1:9" x14ac:dyDescent="0.25">
      <c r="A188" s="59" t="s">
        <v>252</v>
      </c>
      <c r="B188" s="59"/>
      <c r="C188" s="60"/>
      <c r="D188" s="61"/>
      <c r="E188" s="61"/>
      <c r="F188" s="61"/>
      <c r="G188" s="61"/>
      <c r="H188" s="61"/>
      <c r="I188" s="199" t="str">
        <f>I122</f>
        <v>24-25</v>
      </c>
    </row>
    <row r="189" spans="1:9" ht="18" x14ac:dyDescent="0.25">
      <c r="A189" s="3"/>
      <c r="B189" s="4"/>
      <c r="C189" s="4"/>
      <c r="D189" s="40" t="s">
        <v>42</v>
      </c>
      <c r="E189" s="69"/>
      <c r="F189" s="18"/>
      <c r="G189" s="21"/>
      <c r="H189" s="24" t="s">
        <v>87</v>
      </c>
      <c r="I189" s="39" t="s">
        <v>244</v>
      </c>
    </row>
    <row r="190" spans="1:9" x14ac:dyDescent="0.25">
      <c r="A190" s="28"/>
      <c r="B190" s="96"/>
      <c r="C190" s="6"/>
      <c r="D190" s="30" t="s">
        <v>98</v>
      </c>
      <c r="E190" s="31" t="s">
        <v>42</v>
      </c>
      <c r="F190" s="22"/>
      <c r="G190" s="19"/>
      <c r="H190" s="25" t="s">
        <v>46</v>
      </c>
      <c r="I190" s="26" t="s">
        <v>245</v>
      </c>
    </row>
    <row r="191" spans="1:9" x14ac:dyDescent="0.25">
      <c r="A191" s="136" t="s">
        <v>102</v>
      </c>
      <c r="B191" s="137"/>
      <c r="C191" s="137" t="s">
        <v>100</v>
      </c>
      <c r="D191" s="44" t="s">
        <v>44</v>
      </c>
      <c r="E191" s="46" t="s">
        <v>45</v>
      </c>
      <c r="F191" s="45"/>
      <c r="G191" s="47"/>
      <c r="H191" s="42" t="s">
        <v>47</v>
      </c>
      <c r="I191" s="43" t="s">
        <v>47</v>
      </c>
    </row>
    <row r="192" spans="1:9" x14ac:dyDescent="0.25">
      <c r="A192" s="103">
        <v>1</v>
      </c>
      <c r="B192" s="105"/>
      <c r="C192" s="49" t="s">
        <v>156</v>
      </c>
      <c r="D192" s="32"/>
      <c r="E192" s="195"/>
      <c r="F192" s="33"/>
      <c r="G192" s="33"/>
      <c r="H192" s="37"/>
      <c r="I192" s="118"/>
    </row>
    <row r="193" spans="1:9" x14ac:dyDescent="0.25">
      <c r="A193" s="103">
        <v>2</v>
      </c>
      <c r="B193" s="105"/>
      <c r="C193" s="78" t="s">
        <v>107</v>
      </c>
      <c r="D193" s="33"/>
      <c r="E193" s="195"/>
      <c r="F193" s="33"/>
      <c r="G193" s="33"/>
      <c r="H193" s="33"/>
      <c r="I193" s="117"/>
    </row>
    <row r="194" spans="1:9" x14ac:dyDescent="0.25">
      <c r="A194" s="103">
        <v>3</v>
      </c>
      <c r="B194" s="105"/>
      <c r="C194" s="49" t="s">
        <v>157</v>
      </c>
      <c r="D194" s="35"/>
      <c r="E194" s="195"/>
      <c r="F194" s="33"/>
      <c r="G194" s="33"/>
      <c r="H194" s="37"/>
      <c r="I194" s="37"/>
    </row>
    <row r="195" spans="1:9" x14ac:dyDescent="0.25">
      <c r="A195" s="103">
        <v>4</v>
      </c>
      <c r="B195" s="105"/>
      <c r="C195" s="49" t="s">
        <v>158</v>
      </c>
      <c r="D195" s="35"/>
      <c r="E195" s="195"/>
      <c r="F195" s="33"/>
      <c r="G195" s="33"/>
      <c r="H195" s="37"/>
      <c r="I195" s="37"/>
    </row>
    <row r="196" spans="1:9" x14ac:dyDescent="0.25">
      <c r="A196" s="103">
        <v>5</v>
      </c>
      <c r="B196" s="105"/>
      <c r="C196" s="49" t="s">
        <v>159</v>
      </c>
      <c r="D196" s="33"/>
      <c r="E196" s="195"/>
      <c r="F196" s="33"/>
      <c r="G196" s="33"/>
      <c r="H196" s="33"/>
      <c r="I196" s="34"/>
    </row>
    <row r="197" spans="1:9" x14ac:dyDescent="0.25">
      <c r="A197" s="103"/>
      <c r="B197" s="105" t="s">
        <v>108</v>
      </c>
      <c r="C197" s="183" t="s">
        <v>350</v>
      </c>
      <c r="D197" s="35"/>
      <c r="E197" s="195"/>
      <c r="F197" s="33"/>
      <c r="G197" s="33"/>
      <c r="H197" s="37"/>
      <c r="I197" s="37"/>
    </row>
    <row r="198" spans="1:9" x14ac:dyDescent="0.25">
      <c r="A198" s="103"/>
      <c r="B198" s="105" t="s">
        <v>109</v>
      </c>
      <c r="C198" s="49" t="s">
        <v>115</v>
      </c>
      <c r="D198" s="35"/>
      <c r="E198" s="195"/>
      <c r="F198" s="33"/>
      <c r="G198" s="33"/>
      <c r="H198" s="37"/>
      <c r="I198" s="37"/>
    </row>
    <row r="199" spans="1:9" x14ac:dyDescent="0.25">
      <c r="A199" s="103"/>
      <c r="B199" s="105" t="s">
        <v>110</v>
      </c>
      <c r="C199" s="49" t="s">
        <v>116</v>
      </c>
      <c r="D199" s="35"/>
      <c r="E199" s="195"/>
      <c r="F199" s="33"/>
      <c r="G199" s="33"/>
      <c r="H199" s="37"/>
      <c r="I199" s="37"/>
    </row>
    <row r="200" spans="1:9" x14ac:dyDescent="0.25">
      <c r="A200" s="103"/>
      <c r="B200" s="105" t="s">
        <v>111</v>
      </c>
      <c r="C200" s="49" t="s">
        <v>117</v>
      </c>
      <c r="D200" s="35"/>
      <c r="E200" s="195"/>
      <c r="F200" s="33"/>
      <c r="G200" s="33"/>
      <c r="H200" s="37"/>
      <c r="I200" s="37"/>
    </row>
    <row r="201" spans="1:9" x14ac:dyDescent="0.25">
      <c r="A201" s="103">
        <v>6</v>
      </c>
      <c r="B201" s="105"/>
      <c r="C201" s="49" t="s">
        <v>104</v>
      </c>
      <c r="D201" s="33"/>
      <c r="E201" s="195"/>
      <c r="F201" s="33"/>
      <c r="G201" s="33"/>
      <c r="H201" s="33"/>
      <c r="I201" s="34"/>
    </row>
    <row r="202" spans="1:9" x14ac:dyDescent="0.25">
      <c r="A202" s="103"/>
      <c r="B202" s="105"/>
      <c r="C202" s="49" t="s">
        <v>214</v>
      </c>
      <c r="D202" s="35"/>
      <c r="E202" s="195"/>
      <c r="F202" s="33"/>
      <c r="G202" s="33"/>
      <c r="H202" s="37"/>
      <c r="I202" s="37"/>
    </row>
    <row r="203" spans="1:9" x14ac:dyDescent="0.25">
      <c r="A203" s="103"/>
      <c r="B203" s="105"/>
      <c r="C203" s="49" t="s">
        <v>198</v>
      </c>
      <c r="D203" s="35"/>
      <c r="E203" s="195"/>
      <c r="F203" s="33"/>
      <c r="G203" s="33"/>
      <c r="H203" s="37"/>
      <c r="I203" s="37"/>
    </row>
    <row r="204" spans="1:9" x14ac:dyDescent="0.25">
      <c r="A204" s="103">
        <v>7</v>
      </c>
      <c r="B204" s="105"/>
      <c r="C204" s="49" t="s">
        <v>160</v>
      </c>
      <c r="D204" s="33"/>
      <c r="E204" s="195"/>
      <c r="F204" s="33"/>
      <c r="G204" s="33"/>
      <c r="H204" s="33"/>
      <c r="I204" s="34"/>
    </row>
    <row r="205" spans="1:9" x14ac:dyDescent="0.25">
      <c r="A205" s="103"/>
      <c r="B205" s="105" t="s">
        <v>108</v>
      </c>
      <c r="C205" s="49" t="s">
        <v>118</v>
      </c>
      <c r="D205" s="35"/>
      <c r="E205" s="195"/>
      <c r="F205" s="33"/>
      <c r="G205" s="33"/>
      <c r="H205" s="37"/>
      <c r="I205" s="37"/>
    </row>
    <row r="206" spans="1:9" x14ac:dyDescent="0.25">
      <c r="A206" s="103"/>
      <c r="B206" s="105" t="s">
        <v>109</v>
      </c>
      <c r="C206" s="49" t="s">
        <v>119</v>
      </c>
      <c r="D206" s="35"/>
      <c r="E206" s="195"/>
      <c r="F206" s="33"/>
      <c r="G206" s="33"/>
      <c r="H206" s="37"/>
      <c r="I206" s="37"/>
    </row>
    <row r="207" spans="1:9" x14ac:dyDescent="0.25">
      <c r="A207" s="103">
        <v>8</v>
      </c>
      <c r="B207" s="105"/>
      <c r="C207" s="49" t="s">
        <v>161</v>
      </c>
      <c r="D207" s="35"/>
      <c r="E207" s="196"/>
      <c r="F207" s="33"/>
      <c r="G207" s="33"/>
      <c r="H207" s="37"/>
      <c r="I207" s="37"/>
    </row>
    <row r="208" spans="1:9" x14ac:dyDescent="0.25">
      <c r="A208" s="103">
        <v>9</v>
      </c>
      <c r="B208" s="105"/>
      <c r="C208" s="49" t="s">
        <v>97</v>
      </c>
      <c r="D208" s="33"/>
      <c r="E208" s="197"/>
      <c r="F208" s="33"/>
      <c r="G208" s="33"/>
      <c r="H208" s="33"/>
      <c r="I208" s="34"/>
    </row>
    <row r="209" spans="1:9" x14ac:dyDescent="0.25">
      <c r="A209" s="103"/>
      <c r="B209" s="105" t="s">
        <v>108</v>
      </c>
      <c r="C209" s="49" t="s">
        <v>258</v>
      </c>
      <c r="D209" s="35"/>
      <c r="E209" s="196"/>
      <c r="F209" s="33"/>
      <c r="G209" s="33"/>
      <c r="H209" s="35"/>
      <c r="I209" s="35"/>
    </row>
    <row r="210" spans="1:9" x14ac:dyDescent="0.25">
      <c r="A210" s="103"/>
      <c r="B210" s="105" t="s">
        <v>109</v>
      </c>
      <c r="C210" s="49" t="s">
        <v>162</v>
      </c>
      <c r="D210" s="35"/>
      <c r="E210" s="196"/>
      <c r="F210" s="33"/>
      <c r="G210" s="33"/>
      <c r="H210" s="35"/>
      <c r="I210" s="35"/>
    </row>
    <row r="211" spans="1:9" x14ac:dyDescent="0.25">
      <c r="A211" s="103"/>
      <c r="B211" s="105" t="s">
        <v>110</v>
      </c>
      <c r="C211" s="49" t="s">
        <v>259</v>
      </c>
      <c r="D211" s="35"/>
      <c r="E211" s="196"/>
      <c r="F211" s="33"/>
      <c r="G211" s="33"/>
      <c r="H211" s="35"/>
      <c r="I211" s="35"/>
    </row>
    <row r="212" spans="1:9" x14ac:dyDescent="0.25">
      <c r="A212" s="103"/>
      <c r="B212" s="105" t="s">
        <v>111</v>
      </c>
      <c r="C212" s="49" t="s">
        <v>163</v>
      </c>
      <c r="D212" s="35"/>
      <c r="E212" s="196"/>
      <c r="F212" s="33"/>
      <c r="G212" s="33"/>
      <c r="H212" s="35"/>
      <c r="I212" s="35"/>
    </row>
    <row r="213" spans="1:9" x14ac:dyDescent="0.25">
      <c r="A213" s="103"/>
      <c r="B213" s="105" t="s">
        <v>112</v>
      </c>
      <c r="C213" s="49" t="s">
        <v>260</v>
      </c>
      <c r="D213" s="35"/>
      <c r="E213" s="196"/>
      <c r="F213" s="33"/>
      <c r="G213" s="33"/>
      <c r="H213" s="35"/>
      <c r="I213" s="35"/>
    </row>
    <row r="214" spans="1:9" x14ac:dyDescent="0.25">
      <c r="A214" s="103"/>
      <c r="B214" s="105" t="s">
        <v>113</v>
      </c>
      <c r="C214" s="49" t="s">
        <v>261</v>
      </c>
      <c r="D214" s="35"/>
      <c r="E214" s="196"/>
      <c r="F214" s="33"/>
      <c r="G214" s="33"/>
      <c r="H214" s="35"/>
      <c r="I214" s="35"/>
    </row>
    <row r="215" spans="1:9" x14ac:dyDescent="0.25">
      <c r="A215" s="103"/>
      <c r="B215" s="105" t="s">
        <v>114</v>
      </c>
      <c r="C215" s="49" t="s">
        <v>262</v>
      </c>
      <c r="D215" s="35"/>
      <c r="E215" s="196"/>
      <c r="F215" s="33"/>
      <c r="G215" s="33"/>
      <c r="H215" s="35"/>
      <c r="I215" s="35"/>
    </row>
    <row r="216" spans="1:9" x14ac:dyDescent="0.25">
      <c r="A216" s="103"/>
      <c r="B216" s="105" t="s">
        <v>120</v>
      </c>
      <c r="C216" s="49" t="s">
        <v>164</v>
      </c>
      <c r="D216" s="35"/>
      <c r="E216" s="196"/>
      <c r="F216" s="33"/>
      <c r="G216" s="33"/>
      <c r="H216" s="35"/>
      <c r="I216" s="35"/>
    </row>
    <row r="217" spans="1:9" x14ac:dyDescent="0.25">
      <c r="A217" s="103">
        <v>10</v>
      </c>
      <c r="B217" s="105"/>
      <c r="C217" s="97" t="s">
        <v>103</v>
      </c>
      <c r="D217" s="33"/>
      <c r="E217" s="197"/>
      <c r="F217" s="33"/>
      <c r="G217" s="33"/>
      <c r="H217" s="33"/>
      <c r="I217" s="100"/>
    </row>
    <row r="218" spans="1:9" x14ac:dyDescent="0.25">
      <c r="A218" s="103"/>
      <c r="B218" s="105" t="s">
        <v>108</v>
      </c>
      <c r="C218" s="49" t="s">
        <v>216</v>
      </c>
      <c r="D218" s="35"/>
      <c r="E218" s="196"/>
      <c r="F218" s="33"/>
      <c r="G218" s="33"/>
      <c r="H218" s="35"/>
      <c r="I218" s="35"/>
    </row>
    <row r="219" spans="1:9" x14ac:dyDescent="0.25">
      <c r="A219" s="103"/>
      <c r="B219" s="105" t="s">
        <v>109</v>
      </c>
      <c r="C219" s="49" t="s">
        <v>329</v>
      </c>
      <c r="D219" s="35"/>
      <c r="E219" s="196"/>
      <c r="F219" s="33"/>
      <c r="G219" s="33"/>
      <c r="H219" s="35"/>
      <c r="I219" s="35"/>
    </row>
    <row r="220" spans="1:9" x14ac:dyDescent="0.25">
      <c r="A220" s="103"/>
      <c r="B220" s="105" t="s">
        <v>110</v>
      </c>
      <c r="C220" s="49" t="s">
        <v>330</v>
      </c>
      <c r="D220" s="35"/>
      <c r="E220" s="196"/>
      <c r="F220" s="33"/>
      <c r="G220" s="33"/>
      <c r="H220" s="35"/>
      <c r="I220" s="35"/>
    </row>
    <row r="221" spans="1:9" x14ac:dyDescent="0.25">
      <c r="A221" s="103"/>
      <c r="B221" s="105" t="s">
        <v>111</v>
      </c>
      <c r="C221" s="49" t="s">
        <v>165</v>
      </c>
      <c r="D221" s="35"/>
      <c r="E221" s="196"/>
      <c r="F221" s="33"/>
      <c r="G221" s="33"/>
      <c r="H221" s="35"/>
      <c r="I221" s="35"/>
    </row>
    <row r="222" spans="1:9" x14ac:dyDescent="0.25">
      <c r="A222" s="103"/>
      <c r="B222" s="105" t="s">
        <v>112</v>
      </c>
      <c r="C222" s="49" t="s">
        <v>166</v>
      </c>
      <c r="D222" s="35"/>
      <c r="E222" s="196"/>
      <c r="F222" s="33"/>
      <c r="G222" s="33"/>
      <c r="H222" s="35"/>
      <c r="I222" s="35"/>
    </row>
    <row r="223" spans="1:9" x14ac:dyDescent="0.25">
      <c r="A223" s="103"/>
      <c r="B223" s="105" t="s">
        <v>113</v>
      </c>
      <c r="C223" s="49" t="s">
        <v>167</v>
      </c>
      <c r="D223" s="35"/>
      <c r="E223" s="196"/>
      <c r="F223" s="33"/>
      <c r="G223" s="33"/>
      <c r="H223" s="35"/>
      <c r="I223" s="35"/>
    </row>
    <row r="224" spans="1:9" x14ac:dyDescent="0.25">
      <c r="A224" s="103"/>
      <c r="B224" s="105" t="s">
        <v>114</v>
      </c>
      <c r="C224" s="49" t="s">
        <v>168</v>
      </c>
      <c r="D224" s="35"/>
      <c r="E224" s="196"/>
      <c r="F224" s="33"/>
      <c r="G224" s="33"/>
      <c r="H224" s="35"/>
      <c r="I224" s="35"/>
    </row>
    <row r="225" spans="1:9" x14ac:dyDescent="0.25">
      <c r="A225" s="103"/>
      <c r="B225" s="105" t="s">
        <v>120</v>
      </c>
      <c r="C225" s="49" t="s">
        <v>169</v>
      </c>
      <c r="D225" s="35"/>
      <c r="E225" s="196"/>
      <c r="F225" s="33"/>
      <c r="G225" s="33"/>
      <c r="H225" s="35"/>
      <c r="I225" s="35"/>
    </row>
    <row r="226" spans="1:9" x14ac:dyDescent="0.25">
      <c r="A226" s="103"/>
      <c r="B226" s="105" t="s">
        <v>121</v>
      </c>
      <c r="C226" s="49" t="s">
        <v>170</v>
      </c>
      <c r="D226" s="35"/>
      <c r="E226" s="196"/>
      <c r="F226" s="33"/>
      <c r="G226" s="33"/>
      <c r="H226" s="35"/>
      <c r="I226" s="35"/>
    </row>
    <row r="227" spans="1:9" x14ac:dyDescent="0.25">
      <c r="A227" s="103"/>
      <c r="B227" s="105" t="s">
        <v>122</v>
      </c>
      <c r="C227" s="49" t="s">
        <v>171</v>
      </c>
      <c r="D227" s="35"/>
      <c r="E227" s="196"/>
      <c r="F227" s="33"/>
      <c r="G227" s="33"/>
      <c r="H227" s="35"/>
      <c r="I227" s="35"/>
    </row>
    <row r="228" spans="1:9" x14ac:dyDescent="0.25">
      <c r="A228" s="103"/>
      <c r="B228" s="105" t="s">
        <v>123</v>
      </c>
      <c r="C228" s="49" t="s">
        <v>346</v>
      </c>
      <c r="D228" s="35"/>
      <c r="E228" s="196"/>
      <c r="F228" s="33"/>
      <c r="G228" s="33"/>
      <c r="H228" s="35"/>
      <c r="I228" s="35"/>
    </row>
    <row r="229" spans="1:9" x14ac:dyDescent="0.25">
      <c r="A229" s="103"/>
      <c r="B229" s="105" t="s">
        <v>124</v>
      </c>
      <c r="C229" s="49" t="s">
        <v>172</v>
      </c>
      <c r="D229" s="35"/>
      <c r="E229" s="196"/>
      <c r="F229" s="33"/>
      <c r="G229" s="33"/>
      <c r="H229" s="35"/>
      <c r="I229" s="35"/>
    </row>
    <row r="230" spans="1:9" x14ac:dyDescent="0.25">
      <c r="A230" s="103"/>
      <c r="B230" s="105" t="s">
        <v>125</v>
      </c>
      <c r="C230" s="49" t="s">
        <v>265</v>
      </c>
      <c r="D230" s="35"/>
      <c r="E230" s="196"/>
      <c r="F230" s="33"/>
      <c r="G230" s="33"/>
      <c r="H230" s="35"/>
      <c r="I230" s="35"/>
    </row>
    <row r="231" spans="1:9" x14ac:dyDescent="0.25">
      <c r="A231" s="103"/>
      <c r="B231" s="105" t="s">
        <v>126</v>
      </c>
      <c r="C231" s="49" t="s">
        <v>173</v>
      </c>
      <c r="D231" s="35"/>
      <c r="E231" s="196"/>
      <c r="F231" s="33"/>
      <c r="G231" s="33"/>
      <c r="H231" s="35"/>
      <c r="I231" s="35"/>
    </row>
    <row r="232" spans="1:9" x14ac:dyDescent="0.25">
      <c r="A232" s="103"/>
      <c r="B232" s="105" t="s">
        <v>127</v>
      </c>
      <c r="C232" s="49" t="s">
        <v>174</v>
      </c>
      <c r="D232" s="35"/>
      <c r="E232" s="196"/>
      <c r="F232" s="33"/>
      <c r="G232" s="33"/>
      <c r="H232" s="35"/>
      <c r="I232" s="35"/>
    </row>
    <row r="233" spans="1:9" x14ac:dyDescent="0.25">
      <c r="A233" s="103"/>
      <c r="B233" s="105" t="s">
        <v>128</v>
      </c>
      <c r="C233" s="49" t="s">
        <v>212</v>
      </c>
      <c r="D233" s="35"/>
      <c r="E233" s="196"/>
      <c r="F233" s="33"/>
      <c r="G233" s="33"/>
      <c r="H233" s="35"/>
      <c r="I233" s="35"/>
    </row>
    <row r="234" spans="1:9" x14ac:dyDescent="0.25">
      <c r="A234" s="103"/>
      <c r="B234" s="105" t="s">
        <v>129</v>
      </c>
      <c r="C234" s="49" t="s">
        <v>213</v>
      </c>
      <c r="D234" s="35"/>
      <c r="E234" s="196"/>
      <c r="F234" s="33"/>
      <c r="G234" s="33"/>
      <c r="H234" s="35"/>
      <c r="I234" s="35"/>
    </row>
    <row r="235" spans="1:9" x14ac:dyDescent="0.25">
      <c r="A235" s="103"/>
      <c r="B235" s="105" t="s">
        <v>130</v>
      </c>
      <c r="C235" s="49" t="s">
        <v>211</v>
      </c>
      <c r="D235" s="35"/>
      <c r="E235" s="196"/>
      <c r="F235" s="33"/>
      <c r="G235" s="33"/>
      <c r="H235" s="35"/>
      <c r="I235" s="35"/>
    </row>
    <row r="236" spans="1:9" x14ac:dyDescent="0.25">
      <c r="A236" s="103"/>
      <c r="B236" s="105" t="s">
        <v>131</v>
      </c>
      <c r="C236" s="49" t="s">
        <v>175</v>
      </c>
      <c r="D236" s="35"/>
      <c r="E236" s="196"/>
      <c r="F236" s="33"/>
      <c r="G236" s="33"/>
      <c r="H236" s="35"/>
      <c r="I236" s="35"/>
    </row>
    <row r="237" spans="1:9" x14ac:dyDescent="0.25">
      <c r="A237" s="103"/>
      <c r="B237" s="105" t="s">
        <v>132</v>
      </c>
      <c r="C237" s="49" t="s">
        <v>176</v>
      </c>
      <c r="D237" s="35"/>
      <c r="E237" s="196"/>
      <c r="F237" s="33"/>
      <c r="G237" s="33"/>
      <c r="H237" s="35"/>
      <c r="I237" s="35"/>
    </row>
    <row r="238" spans="1:9" x14ac:dyDescent="0.25">
      <c r="A238" s="103"/>
      <c r="B238" s="105" t="s">
        <v>133</v>
      </c>
      <c r="C238" s="49" t="s">
        <v>177</v>
      </c>
      <c r="D238" s="35"/>
      <c r="E238" s="196"/>
      <c r="F238" s="33"/>
      <c r="G238" s="33"/>
      <c r="H238" s="35"/>
      <c r="I238" s="35"/>
    </row>
    <row r="239" spans="1:9" x14ac:dyDescent="0.25">
      <c r="A239" s="103"/>
      <c r="B239" s="105" t="s">
        <v>134</v>
      </c>
      <c r="C239" s="49" t="s">
        <v>178</v>
      </c>
      <c r="D239" s="35"/>
      <c r="E239" s="196"/>
      <c r="F239" s="33"/>
      <c r="G239" s="33"/>
      <c r="H239" s="35"/>
      <c r="I239" s="35"/>
    </row>
    <row r="240" spans="1:9" x14ac:dyDescent="0.25">
      <c r="A240" s="103"/>
      <c r="B240" s="105" t="s">
        <v>135</v>
      </c>
      <c r="C240" s="49" t="s">
        <v>179</v>
      </c>
      <c r="D240" s="35"/>
      <c r="E240" s="196"/>
      <c r="F240" s="33"/>
      <c r="G240" s="33"/>
      <c r="H240" s="35"/>
      <c r="I240" s="35"/>
    </row>
    <row r="241" spans="1:9" x14ac:dyDescent="0.25">
      <c r="A241" s="103"/>
      <c r="B241" s="105" t="s">
        <v>136</v>
      </c>
      <c r="C241" s="49" t="s">
        <v>180</v>
      </c>
      <c r="D241" s="35"/>
      <c r="E241" s="196"/>
      <c r="F241" s="33"/>
      <c r="G241" s="33"/>
      <c r="H241" s="35"/>
      <c r="I241" s="35"/>
    </row>
    <row r="242" spans="1:9" x14ac:dyDescent="0.25">
      <c r="A242" s="103"/>
      <c r="B242" s="105" t="s">
        <v>137</v>
      </c>
      <c r="C242" s="49" t="s">
        <v>181</v>
      </c>
      <c r="D242" s="35"/>
      <c r="E242" s="196"/>
      <c r="F242" s="33"/>
      <c r="G242" s="33"/>
      <c r="H242" s="35"/>
      <c r="I242" s="35"/>
    </row>
    <row r="243" spans="1:9" x14ac:dyDescent="0.25">
      <c r="A243" s="103"/>
      <c r="B243" s="105" t="s">
        <v>138</v>
      </c>
      <c r="C243" s="49" t="s">
        <v>182</v>
      </c>
      <c r="D243" s="35"/>
      <c r="E243" s="196"/>
      <c r="F243" s="33"/>
      <c r="G243" s="33"/>
      <c r="H243" s="35"/>
      <c r="I243" s="35"/>
    </row>
    <row r="244" spans="1:9" x14ac:dyDescent="0.25">
      <c r="A244" s="107"/>
      <c r="B244" s="108" t="s">
        <v>139</v>
      </c>
      <c r="C244" s="98" t="s">
        <v>199</v>
      </c>
      <c r="D244" s="35"/>
      <c r="E244" s="196"/>
      <c r="F244" s="99"/>
      <c r="G244" s="99"/>
      <c r="H244" s="35"/>
      <c r="I244" s="35"/>
    </row>
    <row r="245" spans="1:9" x14ac:dyDescent="0.25">
      <c r="A245" s="6"/>
      <c r="B245" s="6"/>
      <c r="C245" s="87"/>
      <c r="D245" s="41"/>
      <c r="E245" s="14"/>
      <c r="F245" s="14"/>
      <c r="G245" s="14"/>
      <c r="H245" s="14"/>
      <c r="I245" s="14"/>
    </row>
    <row r="246" spans="1:9" x14ac:dyDescent="0.25">
      <c r="A246" s="59" t="s">
        <v>253</v>
      </c>
      <c r="B246" s="59"/>
      <c r="C246" s="60"/>
      <c r="D246" s="61"/>
      <c r="E246" s="61"/>
      <c r="F246" s="61"/>
      <c r="G246" s="61"/>
      <c r="H246" s="61"/>
      <c r="I246" s="199" t="str">
        <f>I188</f>
        <v>24-25</v>
      </c>
    </row>
    <row r="247" spans="1:9" ht="18" x14ac:dyDescent="0.25">
      <c r="A247" s="3"/>
      <c r="B247" s="4"/>
      <c r="C247" s="88"/>
      <c r="D247" s="40" t="s">
        <v>42</v>
      </c>
      <c r="E247" s="69"/>
      <c r="F247" s="18"/>
      <c r="G247" s="21"/>
      <c r="H247" s="24" t="s">
        <v>87</v>
      </c>
      <c r="I247" s="39" t="s">
        <v>244</v>
      </c>
    </row>
    <row r="248" spans="1:9" x14ac:dyDescent="0.25">
      <c r="A248" s="28"/>
      <c r="B248" s="96"/>
      <c r="C248" s="87"/>
      <c r="D248" s="30" t="s">
        <v>98</v>
      </c>
      <c r="E248" s="31" t="s">
        <v>42</v>
      </c>
      <c r="F248" s="22"/>
      <c r="G248" s="19"/>
      <c r="H248" s="25" t="s">
        <v>46</v>
      </c>
      <c r="I248" s="26" t="s">
        <v>245</v>
      </c>
    </row>
    <row r="249" spans="1:9" x14ac:dyDescent="0.25">
      <c r="A249" s="136" t="s">
        <v>102</v>
      </c>
      <c r="B249" s="137"/>
      <c r="C249" s="89" t="s">
        <v>100</v>
      </c>
      <c r="D249" s="44" t="s">
        <v>44</v>
      </c>
      <c r="E249" s="46" t="s">
        <v>45</v>
      </c>
      <c r="F249" s="45"/>
      <c r="G249" s="47"/>
      <c r="H249" s="42" t="s">
        <v>47</v>
      </c>
      <c r="I249" s="43" t="s">
        <v>47</v>
      </c>
    </row>
    <row r="250" spans="1:9" x14ac:dyDescent="0.25">
      <c r="A250" s="131">
        <v>10</v>
      </c>
      <c r="B250" s="74"/>
      <c r="C250" s="97" t="s">
        <v>221</v>
      </c>
      <c r="D250" s="33"/>
      <c r="E250" s="48"/>
      <c r="F250" s="33"/>
      <c r="G250" s="33"/>
      <c r="H250" s="33"/>
      <c r="I250" s="100"/>
    </row>
    <row r="251" spans="1:9" x14ac:dyDescent="0.25">
      <c r="A251" s="103"/>
      <c r="B251" s="105" t="s">
        <v>140</v>
      </c>
      <c r="C251" s="49" t="s">
        <v>183</v>
      </c>
      <c r="D251" s="35"/>
      <c r="E251" s="196"/>
      <c r="F251" s="33"/>
      <c r="G251" s="33"/>
      <c r="H251" s="35"/>
      <c r="I251" s="35"/>
    </row>
    <row r="252" spans="1:9" x14ac:dyDescent="0.25">
      <c r="A252" s="119"/>
      <c r="B252" s="105" t="s">
        <v>141</v>
      </c>
      <c r="C252" s="49" t="s">
        <v>184</v>
      </c>
      <c r="D252" s="35"/>
      <c r="E252" s="196"/>
      <c r="F252" s="33"/>
      <c r="G252" s="33"/>
      <c r="H252" s="35"/>
      <c r="I252" s="228">
        <v>0</v>
      </c>
    </row>
    <row r="253" spans="1:9" x14ac:dyDescent="0.25">
      <c r="A253" s="103"/>
      <c r="B253" s="105" t="s">
        <v>142</v>
      </c>
      <c r="C253" s="49" t="s">
        <v>185</v>
      </c>
      <c r="D253" s="35"/>
      <c r="E253" s="196"/>
      <c r="F253" s="33"/>
      <c r="G253" s="33"/>
      <c r="H253" s="35"/>
      <c r="I253" s="35"/>
    </row>
    <row r="254" spans="1:9" x14ac:dyDescent="0.25">
      <c r="A254" s="103"/>
      <c r="B254" s="105" t="s">
        <v>143</v>
      </c>
      <c r="C254" s="49" t="s">
        <v>238</v>
      </c>
      <c r="D254" s="35"/>
      <c r="E254" s="196"/>
      <c r="F254" s="33"/>
      <c r="G254" s="33"/>
      <c r="H254" s="35"/>
      <c r="I254" s="35"/>
    </row>
    <row r="255" spans="1:9" x14ac:dyDescent="0.25">
      <c r="A255" s="103"/>
      <c r="B255" s="105" t="s">
        <v>144</v>
      </c>
      <c r="C255" s="49" t="s">
        <v>186</v>
      </c>
      <c r="D255" s="35"/>
      <c r="E255" s="196"/>
      <c r="F255" s="33"/>
      <c r="G255" s="33"/>
      <c r="H255" s="35"/>
      <c r="I255" s="35"/>
    </row>
    <row r="256" spans="1:9" x14ac:dyDescent="0.25">
      <c r="A256" s="103"/>
      <c r="B256" s="105" t="s">
        <v>145</v>
      </c>
      <c r="C256" s="49" t="s">
        <v>187</v>
      </c>
      <c r="D256" s="35"/>
      <c r="E256" s="196"/>
      <c r="F256" s="33"/>
      <c r="G256" s="33"/>
      <c r="H256" s="35"/>
      <c r="I256" s="35"/>
    </row>
    <row r="257" spans="1:9" x14ac:dyDescent="0.25">
      <c r="A257" s="103"/>
      <c r="B257" s="105" t="s">
        <v>146</v>
      </c>
      <c r="C257" s="49" t="s">
        <v>188</v>
      </c>
      <c r="D257" s="35"/>
      <c r="E257" s="196"/>
      <c r="F257" s="33"/>
      <c r="G257" s="33"/>
      <c r="H257" s="35"/>
      <c r="I257" s="35"/>
    </row>
    <row r="258" spans="1:9" x14ac:dyDescent="0.25">
      <c r="A258" s="103"/>
      <c r="B258" s="105" t="s">
        <v>147</v>
      </c>
      <c r="C258" s="49" t="s">
        <v>189</v>
      </c>
      <c r="D258" s="35"/>
      <c r="E258" s="196"/>
      <c r="F258" s="33"/>
      <c r="G258" s="33"/>
      <c r="H258" s="35"/>
      <c r="I258" s="35"/>
    </row>
    <row r="259" spans="1:9" x14ac:dyDescent="0.25">
      <c r="A259" s="103"/>
      <c r="B259" s="105" t="s">
        <v>148</v>
      </c>
      <c r="C259" s="49" t="s">
        <v>204</v>
      </c>
      <c r="D259" s="35"/>
      <c r="E259" s="196"/>
      <c r="F259" s="33"/>
      <c r="G259" s="33"/>
      <c r="H259" s="35"/>
      <c r="I259" s="35"/>
    </row>
    <row r="260" spans="1:9" x14ac:dyDescent="0.25">
      <c r="A260" s="103"/>
      <c r="B260" s="105" t="s">
        <v>149</v>
      </c>
      <c r="C260" s="49" t="s">
        <v>190</v>
      </c>
      <c r="D260" s="35"/>
      <c r="E260" s="196"/>
      <c r="F260" s="33"/>
      <c r="G260" s="33"/>
      <c r="H260" s="35"/>
      <c r="I260" s="35"/>
    </row>
    <row r="261" spans="1:9" x14ac:dyDescent="0.25">
      <c r="A261" s="103"/>
      <c r="B261" s="105" t="s">
        <v>150</v>
      </c>
      <c r="C261" s="49" t="s">
        <v>191</v>
      </c>
      <c r="D261" s="35"/>
      <c r="E261" s="196"/>
      <c r="F261" s="33"/>
      <c r="G261" s="33"/>
      <c r="H261" s="35"/>
      <c r="I261" s="35"/>
    </row>
    <row r="262" spans="1:9" x14ac:dyDescent="0.25">
      <c r="A262" s="103"/>
      <c r="B262" s="105" t="s">
        <v>151</v>
      </c>
      <c r="C262" s="49" t="s">
        <v>192</v>
      </c>
      <c r="D262" s="35"/>
      <c r="E262" s="196"/>
      <c r="F262" s="33"/>
      <c r="G262" s="33"/>
      <c r="H262" s="35"/>
      <c r="I262" s="35"/>
    </row>
    <row r="263" spans="1:9" x14ac:dyDescent="0.25">
      <c r="A263" s="103"/>
      <c r="B263" s="105" t="s">
        <v>152</v>
      </c>
      <c r="C263" s="49" t="s">
        <v>193</v>
      </c>
      <c r="D263" s="35"/>
      <c r="E263" s="196"/>
      <c r="F263" s="33"/>
      <c r="G263" s="33"/>
      <c r="H263" s="35"/>
      <c r="I263" s="35"/>
    </row>
    <row r="264" spans="1:9" x14ac:dyDescent="0.25">
      <c r="A264" s="103"/>
      <c r="B264" s="105" t="s">
        <v>153</v>
      </c>
      <c r="C264" s="49" t="s">
        <v>194</v>
      </c>
      <c r="D264" s="35"/>
      <c r="E264" s="196"/>
      <c r="F264" s="33"/>
      <c r="G264" s="33"/>
      <c r="H264" s="35"/>
      <c r="I264" s="35"/>
    </row>
    <row r="265" spans="1:9" x14ac:dyDescent="0.25">
      <c r="A265" s="103"/>
      <c r="B265" s="105" t="s">
        <v>154</v>
      </c>
      <c r="C265" s="49" t="s">
        <v>195</v>
      </c>
      <c r="D265" s="35"/>
      <c r="E265" s="196"/>
      <c r="F265" s="33"/>
      <c r="G265" s="33"/>
      <c r="H265" s="35"/>
      <c r="I265" s="35"/>
    </row>
    <row r="266" spans="1:9" x14ac:dyDescent="0.25">
      <c r="A266" s="103"/>
      <c r="B266" s="105" t="s">
        <v>155</v>
      </c>
      <c r="C266" s="49" t="s">
        <v>196</v>
      </c>
      <c r="D266" s="35"/>
      <c r="E266" s="196"/>
      <c r="F266" s="33"/>
      <c r="G266" s="33"/>
      <c r="H266" s="35"/>
      <c r="I266" s="35"/>
    </row>
    <row r="267" spans="1:9" x14ac:dyDescent="0.25">
      <c r="A267" s="103"/>
      <c r="B267" s="105" t="s">
        <v>200</v>
      </c>
      <c r="C267" s="49" t="s">
        <v>263</v>
      </c>
      <c r="D267" s="35"/>
      <c r="E267" s="196"/>
      <c r="F267" s="33"/>
      <c r="G267" s="33"/>
      <c r="H267" s="35"/>
      <c r="I267" s="35"/>
    </row>
    <row r="268" spans="1:9" x14ac:dyDescent="0.25">
      <c r="A268" s="103"/>
      <c r="B268" s="105" t="s">
        <v>201</v>
      </c>
      <c r="C268" s="49" t="s">
        <v>328</v>
      </c>
      <c r="D268" s="35"/>
      <c r="E268" s="196"/>
      <c r="F268" s="33"/>
      <c r="G268" s="33"/>
      <c r="H268" s="35"/>
      <c r="I268" s="35"/>
    </row>
    <row r="269" spans="1:9" x14ac:dyDescent="0.25">
      <c r="A269" s="103"/>
      <c r="B269" s="105" t="s">
        <v>203</v>
      </c>
      <c r="C269" s="49" t="s">
        <v>222</v>
      </c>
      <c r="D269" s="35"/>
      <c r="E269" s="196"/>
      <c r="F269" s="33"/>
      <c r="G269" s="33"/>
      <c r="H269" s="35"/>
      <c r="I269" s="35"/>
    </row>
    <row r="270" spans="1:9" x14ac:dyDescent="0.25">
      <c r="A270" s="103"/>
      <c r="B270" s="105" t="s">
        <v>205</v>
      </c>
      <c r="C270" s="49" t="s">
        <v>223</v>
      </c>
      <c r="D270" s="35"/>
      <c r="E270" s="196"/>
      <c r="F270" s="33"/>
      <c r="G270" s="33"/>
      <c r="H270" s="35"/>
      <c r="I270" s="35"/>
    </row>
    <row r="271" spans="1:9" x14ac:dyDescent="0.25">
      <c r="A271" s="103"/>
      <c r="B271" s="105" t="s">
        <v>208</v>
      </c>
      <c r="C271" s="49" t="s">
        <v>224</v>
      </c>
      <c r="D271" s="35"/>
      <c r="E271" s="196"/>
      <c r="F271" s="33"/>
      <c r="G271" s="33"/>
      <c r="H271" s="35"/>
      <c r="I271" s="35"/>
    </row>
    <row r="272" spans="1:9" x14ac:dyDescent="0.25">
      <c r="A272" s="103"/>
      <c r="B272" s="105" t="s">
        <v>209</v>
      </c>
      <c r="C272" s="49" t="s">
        <v>235</v>
      </c>
      <c r="D272" s="35"/>
      <c r="E272" s="196"/>
      <c r="F272" s="33"/>
      <c r="G272" s="33"/>
      <c r="H272" s="35"/>
      <c r="I272" s="35"/>
    </row>
    <row r="273" spans="1:9" x14ac:dyDescent="0.25">
      <c r="A273" s="103"/>
      <c r="B273" s="105" t="s">
        <v>215</v>
      </c>
      <c r="C273" s="49" t="s">
        <v>226</v>
      </c>
      <c r="D273" s="35"/>
      <c r="E273" s="196"/>
      <c r="F273" s="33"/>
      <c r="G273" s="33"/>
      <c r="H273" s="35"/>
      <c r="I273" s="35"/>
    </row>
    <row r="274" spans="1:9" x14ac:dyDescent="0.25">
      <c r="A274" s="103"/>
      <c r="B274" s="105" t="s">
        <v>217</v>
      </c>
      <c r="C274" s="49" t="s">
        <v>228</v>
      </c>
      <c r="D274" s="35"/>
      <c r="E274" s="196"/>
      <c r="F274" s="33"/>
      <c r="G274" s="33"/>
      <c r="H274" s="35"/>
      <c r="I274" s="35"/>
    </row>
    <row r="275" spans="1:9" x14ac:dyDescent="0.25">
      <c r="A275" s="103"/>
      <c r="B275" s="105" t="s">
        <v>218</v>
      </c>
      <c r="C275" s="49" t="s">
        <v>230</v>
      </c>
      <c r="D275" s="35"/>
      <c r="E275" s="196"/>
      <c r="F275" s="33"/>
      <c r="G275" s="33"/>
      <c r="H275" s="35"/>
      <c r="I275" s="35"/>
    </row>
    <row r="276" spans="1:9" x14ac:dyDescent="0.25">
      <c r="A276" s="103"/>
      <c r="B276" s="105" t="s">
        <v>219</v>
      </c>
      <c r="C276" s="49" t="s">
        <v>232</v>
      </c>
      <c r="D276" s="35"/>
      <c r="E276" s="196"/>
      <c r="F276" s="33"/>
      <c r="G276" s="33"/>
      <c r="H276" s="35"/>
      <c r="I276" s="35"/>
    </row>
    <row r="277" spans="1:9" x14ac:dyDescent="0.25">
      <c r="A277" s="103"/>
      <c r="B277" s="105" t="s">
        <v>220</v>
      </c>
      <c r="C277" s="49" t="s">
        <v>233</v>
      </c>
      <c r="D277" s="35"/>
      <c r="E277" s="196"/>
      <c r="F277" s="33"/>
      <c r="G277" s="33"/>
      <c r="H277" s="35"/>
      <c r="I277" s="35"/>
    </row>
    <row r="278" spans="1:9" x14ac:dyDescent="0.25">
      <c r="A278" s="103"/>
      <c r="B278" s="105" t="s">
        <v>225</v>
      </c>
      <c r="C278" s="49" t="s">
        <v>202</v>
      </c>
      <c r="D278" s="35"/>
      <c r="E278" s="196"/>
      <c r="F278" s="33"/>
      <c r="G278" s="33"/>
      <c r="H278" s="35"/>
      <c r="I278" s="35"/>
    </row>
    <row r="279" spans="1:9" x14ac:dyDescent="0.25">
      <c r="A279" s="103"/>
      <c r="B279" s="105" t="s">
        <v>227</v>
      </c>
      <c r="C279" s="49" t="s">
        <v>234</v>
      </c>
      <c r="D279" s="35"/>
      <c r="E279" s="196"/>
      <c r="F279" s="33"/>
      <c r="G279" s="33"/>
      <c r="H279" s="35"/>
      <c r="I279" s="35"/>
    </row>
    <row r="280" spans="1:9" x14ac:dyDescent="0.25">
      <c r="A280" s="103"/>
      <c r="B280" s="105" t="s">
        <v>229</v>
      </c>
      <c r="C280" s="49" t="s">
        <v>210</v>
      </c>
      <c r="D280" s="35"/>
      <c r="E280" s="196"/>
      <c r="F280" s="33"/>
      <c r="G280" s="33"/>
      <c r="H280" s="35"/>
      <c r="I280" s="35"/>
    </row>
    <row r="281" spans="1:9" x14ac:dyDescent="0.25">
      <c r="A281" s="103"/>
      <c r="B281" s="105" t="s">
        <v>231</v>
      </c>
      <c r="C281" s="49" t="s">
        <v>243</v>
      </c>
      <c r="D281" s="35"/>
      <c r="E281" s="196"/>
      <c r="F281" s="33"/>
      <c r="G281" s="33"/>
      <c r="H281" s="35"/>
      <c r="I281" s="35"/>
    </row>
    <row r="282" spans="1:9" x14ac:dyDescent="0.25">
      <c r="A282" s="103"/>
      <c r="B282" s="105" t="s">
        <v>236</v>
      </c>
      <c r="C282" s="49" t="s">
        <v>207</v>
      </c>
      <c r="D282" s="35"/>
      <c r="E282" s="196"/>
      <c r="F282" s="33"/>
      <c r="G282" s="33"/>
      <c r="H282" s="35"/>
      <c r="I282" s="35"/>
    </row>
    <row r="283" spans="1:9" x14ac:dyDescent="0.25">
      <c r="A283" s="103"/>
      <c r="B283" s="105" t="s">
        <v>237</v>
      </c>
      <c r="C283" s="49" t="s">
        <v>206</v>
      </c>
      <c r="D283" s="35"/>
      <c r="E283" s="196"/>
      <c r="F283" s="33"/>
      <c r="G283" s="33"/>
      <c r="H283" s="35"/>
      <c r="I283" s="35"/>
    </row>
    <row r="284" spans="1:9" x14ac:dyDescent="0.25">
      <c r="A284" s="103"/>
      <c r="B284" s="105" t="s">
        <v>239</v>
      </c>
      <c r="C284" s="49" t="s">
        <v>240</v>
      </c>
      <c r="D284" s="35"/>
      <c r="E284" s="196"/>
      <c r="F284" s="33"/>
      <c r="G284" s="33"/>
      <c r="H284" s="35"/>
      <c r="I284" s="35"/>
    </row>
    <row r="285" spans="1:9" x14ac:dyDescent="0.25">
      <c r="A285" s="103"/>
      <c r="B285" s="105" t="s">
        <v>241</v>
      </c>
      <c r="C285" s="49" t="s">
        <v>256</v>
      </c>
      <c r="D285" s="35"/>
      <c r="E285" s="196"/>
      <c r="F285" s="33"/>
      <c r="G285" s="33"/>
      <c r="H285" s="35"/>
      <c r="I285" s="35"/>
    </row>
    <row r="286" spans="1:9" x14ac:dyDescent="0.25">
      <c r="A286" s="103"/>
      <c r="B286" s="105" t="s">
        <v>242</v>
      </c>
      <c r="C286" s="49" t="s">
        <v>264</v>
      </c>
      <c r="D286" s="35"/>
      <c r="E286" s="196"/>
      <c r="F286" s="33"/>
      <c r="G286" s="33"/>
      <c r="H286" s="35"/>
      <c r="I286" s="35"/>
    </row>
    <row r="287" spans="1:9" x14ac:dyDescent="0.25">
      <c r="A287" s="103"/>
      <c r="B287" s="105" t="s">
        <v>266</v>
      </c>
      <c r="C287" s="49" t="s">
        <v>348</v>
      </c>
      <c r="D287" s="35"/>
      <c r="E287" s="196"/>
      <c r="F287" s="33"/>
      <c r="G287" s="33"/>
      <c r="H287" s="35"/>
      <c r="I287" s="35"/>
    </row>
    <row r="288" spans="1:9" x14ac:dyDescent="0.25">
      <c r="A288" s="103"/>
      <c r="B288" s="105" t="s">
        <v>331</v>
      </c>
      <c r="C288" s="49" t="s">
        <v>257</v>
      </c>
      <c r="D288" s="35"/>
      <c r="E288" s="196"/>
      <c r="F288" s="33"/>
      <c r="G288" s="33"/>
      <c r="H288" s="35"/>
      <c r="I288" s="35"/>
    </row>
    <row r="289" spans="1:9" x14ac:dyDescent="0.25">
      <c r="A289" s="103"/>
      <c r="B289" s="105" t="s">
        <v>347</v>
      </c>
      <c r="C289" s="49" t="s">
        <v>349</v>
      </c>
      <c r="D289" s="35"/>
      <c r="E289" s="196"/>
      <c r="F289" s="33"/>
      <c r="G289" s="33"/>
      <c r="H289" s="35"/>
      <c r="I289" s="35"/>
    </row>
    <row r="290" spans="1:9" x14ac:dyDescent="0.25">
      <c r="A290" s="64"/>
      <c r="B290" s="95"/>
      <c r="C290" s="65"/>
      <c r="D290" s="66"/>
      <c r="E290" s="186"/>
      <c r="F290" s="66"/>
      <c r="G290" s="66"/>
      <c r="H290" s="66"/>
      <c r="I290" s="68"/>
    </row>
    <row r="291" spans="1:9" x14ac:dyDescent="0.25">
      <c r="A291" s="50" t="s">
        <v>254</v>
      </c>
      <c r="B291" s="97"/>
      <c r="C291" s="6"/>
      <c r="D291" s="225">
        <f>SUM(D192:D289)</f>
        <v>0</v>
      </c>
      <c r="E291" s="229">
        <f>SUM(E207:E289)</f>
        <v>0</v>
      </c>
      <c r="F291" s="33"/>
      <c r="G291" s="33"/>
      <c r="H291" s="225">
        <f>SUM(H192:H289)</f>
        <v>0</v>
      </c>
      <c r="I291" s="228">
        <f>SUM(I192:I289)</f>
        <v>0</v>
      </c>
    </row>
    <row r="292" spans="1:9" x14ac:dyDescent="0.25">
      <c r="A292" s="121"/>
      <c r="B292" s="122"/>
      <c r="C292" s="10"/>
      <c r="D292" s="120" t="s">
        <v>61</v>
      </c>
      <c r="E292" s="11"/>
      <c r="F292" s="11"/>
      <c r="G292" s="11"/>
      <c r="H292" s="11"/>
      <c r="I292" s="12"/>
    </row>
    <row r="293" spans="1:9" x14ac:dyDescent="0.25">
      <c r="A293" s="123"/>
      <c r="B293" s="113"/>
      <c r="C293" s="124"/>
      <c r="D293" s="125"/>
      <c r="E293" s="126"/>
      <c r="F293" s="126"/>
      <c r="G293" s="126"/>
      <c r="H293" s="126"/>
      <c r="I293" s="127"/>
    </row>
    <row r="294" spans="1:9" x14ac:dyDescent="0.25">
      <c r="A294" s="50"/>
      <c r="B294" s="97"/>
      <c r="C294" s="6"/>
      <c r="D294" s="41"/>
      <c r="E294" s="14"/>
      <c r="F294" s="14"/>
      <c r="G294" s="14"/>
      <c r="H294" s="14"/>
      <c r="I294" s="16"/>
    </row>
    <row r="295" spans="1:9" x14ac:dyDescent="0.25">
      <c r="A295" s="5"/>
      <c r="B295" s="6"/>
      <c r="C295" s="6"/>
      <c r="D295" s="41"/>
      <c r="E295" s="14"/>
      <c r="F295" s="14"/>
      <c r="G295" s="14"/>
      <c r="H295" s="14"/>
      <c r="I295" s="16"/>
    </row>
    <row r="296" spans="1:9" x14ac:dyDescent="0.25">
      <c r="A296" s="124"/>
      <c r="B296" s="124"/>
      <c r="C296" s="124"/>
      <c r="D296" s="125"/>
      <c r="E296" s="126"/>
      <c r="F296" s="126"/>
      <c r="G296" s="126"/>
      <c r="H296" s="126"/>
      <c r="I296" s="116"/>
    </row>
    <row r="297" spans="1:9" x14ac:dyDescent="0.25">
      <c r="A297" s="52" t="s">
        <v>316</v>
      </c>
      <c r="B297" s="52"/>
      <c r="I297" s="198" t="str">
        <f>I246</f>
        <v>24-25</v>
      </c>
    </row>
    <row r="298" spans="1:9" ht="18.75" x14ac:dyDescent="0.3">
      <c r="A298" s="38"/>
      <c r="B298" s="91"/>
      <c r="C298" s="4"/>
      <c r="D298" s="29"/>
      <c r="E298" s="69"/>
      <c r="F298" s="17"/>
      <c r="G298" s="40" t="s">
        <v>43</v>
      </c>
      <c r="H298" s="24" t="s">
        <v>43</v>
      </c>
      <c r="I298" s="39" t="s">
        <v>91</v>
      </c>
    </row>
    <row r="299" spans="1:9" x14ac:dyDescent="0.25">
      <c r="A299" s="27"/>
      <c r="B299" s="92"/>
      <c r="C299" s="6"/>
      <c r="D299" s="30" t="s">
        <v>42</v>
      </c>
      <c r="E299" s="70"/>
      <c r="F299" s="20"/>
      <c r="G299" s="30" t="s">
        <v>46</v>
      </c>
      <c r="H299" s="25" t="s">
        <v>46</v>
      </c>
      <c r="I299" s="26" t="s">
        <v>46</v>
      </c>
    </row>
    <row r="300" spans="1:9" x14ac:dyDescent="0.25">
      <c r="A300" s="202" t="s">
        <v>299</v>
      </c>
      <c r="B300" s="203"/>
      <c r="C300" s="137" t="s">
        <v>100</v>
      </c>
      <c r="D300" s="44" t="s">
        <v>60</v>
      </c>
      <c r="E300" s="45"/>
      <c r="F300" s="45"/>
      <c r="G300" s="44" t="s">
        <v>197</v>
      </c>
      <c r="H300" s="42" t="s">
        <v>47</v>
      </c>
      <c r="I300" s="43" t="s">
        <v>92</v>
      </c>
    </row>
    <row r="301" spans="1:9" x14ac:dyDescent="0.25">
      <c r="A301" s="204" t="s">
        <v>284</v>
      </c>
      <c r="B301" s="205"/>
      <c r="C301" s="205"/>
      <c r="D301" s="205"/>
      <c r="E301" s="205"/>
      <c r="F301" s="205"/>
      <c r="G301" s="205"/>
      <c r="H301" s="205"/>
      <c r="I301" s="206"/>
    </row>
    <row r="302" spans="1:9" x14ac:dyDescent="0.25">
      <c r="A302" s="200">
        <v>11</v>
      </c>
      <c r="B302" s="201"/>
      <c r="C302" s="56" t="s">
        <v>300</v>
      </c>
      <c r="D302" s="32"/>
      <c r="E302" s="33"/>
      <c r="F302" s="33"/>
      <c r="G302" s="35"/>
      <c r="H302" s="35"/>
      <c r="I302" s="225">
        <f>G302-H302</f>
        <v>0</v>
      </c>
    </row>
    <row r="303" spans="1:9" x14ac:dyDescent="0.25">
      <c r="A303" s="132"/>
      <c r="B303" s="133"/>
      <c r="C303" s="75" t="s">
        <v>315</v>
      </c>
      <c r="D303" s="225">
        <f>SUM(D302:D302)</f>
        <v>0</v>
      </c>
      <c r="E303" s="33"/>
      <c r="F303" s="33"/>
      <c r="G303" s="225">
        <f>SUM(G302:G302)</f>
        <v>0</v>
      </c>
      <c r="H303" s="225">
        <f>SUM(H302:H302)</f>
        <v>0</v>
      </c>
      <c r="I303" s="228">
        <f>SUM(I302:I302)</f>
        <v>0</v>
      </c>
    </row>
    <row r="304" spans="1:9" x14ac:dyDescent="0.25">
      <c r="A304" s="204" t="s">
        <v>285</v>
      </c>
      <c r="B304" s="205"/>
      <c r="C304" s="205"/>
      <c r="D304" s="205"/>
      <c r="E304" s="205"/>
      <c r="F304" s="205"/>
      <c r="G304" s="205"/>
      <c r="H304" s="205"/>
      <c r="I304" s="206"/>
    </row>
    <row r="305" spans="1:9" x14ac:dyDescent="0.25">
      <c r="A305" s="200">
        <v>21</v>
      </c>
      <c r="B305" s="201"/>
      <c r="C305" s="56" t="s">
        <v>301</v>
      </c>
      <c r="D305" s="32"/>
      <c r="E305" s="33"/>
      <c r="F305" s="33"/>
      <c r="G305" s="35"/>
      <c r="H305" s="35"/>
      <c r="I305" s="225">
        <f t="shared" ref="I305:I308" si="36">G305-H305</f>
        <v>0</v>
      </c>
    </row>
    <row r="306" spans="1:9" x14ac:dyDescent="0.25">
      <c r="A306" s="200">
        <v>2111</v>
      </c>
      <c r="B306" s="201"/>
      <c r="C306" s="56" t="s">
        <v>272</v>
      </c>
      <c r="D306" s="35"/>
      <c r="E306" s="33"/>
      <c r="F306" s="33"/>
      <c r="G306" s="35"/>
      <c r="H306" s="35"/>
      <c r="I306" s="225">
        <f t="shared" si="36"/>
        <v>0</v>
      </c>
    </row>
    <row r="307" spans="1:9" x14ac:dyDescent="0.25">
      <c r="A307" s="200">
        <v>2122</v>
      </c>
      <c r="B307" s="201"/>
      <c r="C307" s="56" t="s">
        <v>273</v>
      </c>
      <c r="D307" s="35"/>
      <c r="E307" s="33"/>
      <c r="F307" s="33"/>
      <c r="G307" s="35"/>
      <c r="H307" s="35"/>
      <c r="I307" s="225">
        <f t="shared" si="36"/>
        <v>0</v>
      </c>
    </row>
    <row r="308" spans="1:9" x14ac:dyDescent="0.25">
      <c r="A308" s="200">
        <v>2123</v>
      </c>
      <c r="B308" s="201"/>
      <c r="C308" s="56" t="s">
        <v>274</v>
      </c>
      <c r="D308" s="35"/>
      <c r="E308" s="33"/>
      <c r="F308" s="33"/>
      <c r="G308" s="35"/>
      <c r="H308" s="35"/>
      <c r="I308" s="225">
        <f t="shared" si="36"/>
        <v>0</v>
      </c>
    </row>
    <row r="309" spans="1:9" x14ac:dyDescent="0.25">
      <c r="A309" s="132"/>
      <c r="B309" s="133"/>
      <c r="C309" s="75" t="s">
        <v>315</v>
      </c>
      <c r="D309" s="225">
        <f>SUM(D305:D308)</f>
        <v>0</v>
      </c>
      <c r="E309" s="33"/>
      <c r="F309" s="33"/>
      <c r="G309" s="225">
        <f>SUM(G305:G308)</f>
        <v>0</v>
      </c>
      <c r="H309" s="225">
        <f>SUM(H305:H308)</f>
        <v>0</v>
      </c>
      <c r="I309" s="228">
        <f>SUM(I305:I308)</f>
        <v>0</v>
      </c>
    </row>
    <row r="310" spans="1:9" x14ac:dyDescent="0.25">
      <c r="A310" s="204" t="s">
        <v>286</v>
      </c>
      <c r="B310" s="205"/>
      <c r="C310" s="205"/>
      <c r="D310" s="205"/>
      <c r="E310" s="205"/>
      <c r="F310" s="205"/>
      <c r="G310" s="205"/>
      <c r="H310" s="205"/>
      <c r="I310" s="206"/>
    </row>
    <row r="311" spans="1:9" x14ac:dyDescent="0.25">
      <c r="A311" s="200">
        <v>22</v>
      </c>
      <c r="B311" s="201"/>
      <c r="C311" s="56" t="s">
        <v>302</v>
      </c>
      <c r="D311" s="32"/>
      <c r="E311" s="33"/>
      <c r="F311" s="33"/>
      <c r="G311" s="35"/>
      <c r="H311" s="35"/>
      <c r="I311" s="225">
        <f t="shared" ref="I311:I315" si="37">G311-H311</f>
        <v>0</v>
      </c>
    </row>
    <row r="312" spans="1:9" ht="29.25" x14ac:dyDescent="0.25">
      <c r="A312" s="200">
        <v>2211</v>
      </c>
      <c r="B312" s="201"/>
      <c r="C312" s="56" t="s">
        <v>275</v>
      </c>
      <c r="D312" s="35"/>
      <c r="E312" s="33"/>
      <c r="F312" s="33"/>
      <c r="G312" s="35"/>
      <c r="H312" s="35"/>
      <c r="I312" s="225">
        <f t="shared" si="37"/>
        <v>0</v>
      </c>
    </row>
    <row r="313" spans="1:9" x14ac:dyDescent="0.25">
      <c r="A313" s="200">
        <v>2212</v>
      </c>
      <c r="B313" s="201"/>
      <c r="C313" s="56" t="s">
        <v>276</v>
      </c>
      <c r="D313" s="35"/>
      <c r="E313" s="33"/>
      <c r="F313" s="33"/>
      <c r="G313" s="35"/>
      <c r="H313" s="35"/>
      <c r="I313" s="225">
        <f t="shared" si="37"/>
        <v>0</v>
      </c>
    </row>
    <row r="314" spans="1:9" x14ac:dyDescent="0.25">
      <c r="A314" s="200">
        <v>2213</v>
      </c>
      <c r="B314" s="201"/>
      <c r="C314" s="56" t="s">
        <v>277</v>
      </c>
      <c r="D314" s="35"/>
      <c r="E314" s="33"/>
      <c r="F314" s="33"/>
      <c r="G314" s="35"/>
      <c r="H314" s="35"/>
      <c r="I314" s="225">
        <f t="shared" si="37"/>
        <v>0</v>
      </c>
    </row>
    <row r="315" spans="1:9" x14ac:dyDescent="0.25">
      <c r="A315" s="200">
        <v>221330</v>
      </c>
      <c r="B315" s="201"/>
      <c r="C315" s="56" t="s">
        <v>278</v>
      </c>
      <c r="D315" s="32"/>
      <c r="E315" s="33"/>
      <c r="F315" s="33"/>
      <c r="G315" s="35"/>
      <c r="H315" s="35"/>
      <c r="I315" s="225">
        <f t="shared" si="37"/>
        <v>0</v>
      </c>
    </row>
    <row r="316" spans="1:9" x14ac:dyDescent="0.25">
      <c r="A316" s="132"/>
      <c r="B316" s="133"/>
      <c r="C316" s="75" t="s">
        <v>315</v>
      </c>
      <c r="D316" s="225">
        <f>SUM(D311:D315)</f>
        <v>0</v>
      </c>
      <c r="E316" s="33"/>
      <c r="F316" s="33"/>
      <c r="G316" s="225">
        <f>SUM(G311:G315)</f>
        <v>0</v>
      </c>
      <c r="H316" s="225">
        <f>SUM(H311:H315)</f>
        <v>0</v>
      </c>
      <c r="I316" s="228">
        <f>SUM(I311:I315)</f>
        <v>0</v>
      </c>
    </row>
    <row r="317" spans="1:9" x14ac:dyDescent="0.25">
      <c r="A317" s="204" t="s">
        <v>287</v>
      </c>
      <c r="B317" s="205"/>
      <c r="C317" s="205"/>
      <c r="D317" s="205"/>
      <c r="E317" s="205"/>
      <c r="F317" s="205"/>
      <c r="G317" s="205"/>
      <c r="H317" s="205"/>
      <c r="I317" s="206"/>
    </row>
    <row r="318" spans="1:9" x14ac:dyDescent="0.25">
      <c r="A318" s="200">
        <v>23</v>
      </c>
      <c r="B318" s="201"/>
      <c r="C318" s="56" t="s">
        <v>303</v>
      </c>
      <c r="D318" s="32"/>
      <c r="E318" s="33"/>
      <c r="F318" s="33"/>
      <c r="G318" s="35"/>
      <c r="H318" s="35"/>
      <c r="I318" s="225">
        <f>G318-H318</f>
        <v>0</v>
      </c>
    </row>
    <row r="319" spans="1:9" x14ac:dyDescent="0.25">
      <c r="A319" s="132"/>
      <c r="B319" s="133"/>
      <c r="C319" s="75" t="s">
        <v>315</v>
      </c>
      <c r="D319" s="225">
        <f>SUM(D318:D318)</f>
        <v>0</v>
      </c>
      <c r="E319" s="33"/>
      <c r="F319" s="33"/>
      <c r="G319" s="225">
        <f>SUM(G318:G318)</f>
        <v>0</v>
      </c>
      <c r="H319" s="225">
        <f>SUM(H318:H318)</f>
        <v>0</v>
      </c>
      <c r="I319" s="228">
        <f>SUM(I318:I318)</f>
        <v>0</v>
      </c>
    </row>
    <row r="320" spans="1:9" x14ac:dyDescent="0.25">
      <c r="A320" s="204" t="s">
        <v>288</v>
      </c>
      <c r="B320" s="205"/>
      <c r="C320" s="205"/>
      <c r="D320" s="205"/>
      <c r="E320" s="205"/>
      <c r="F320" s="205"/>
      <c r="G320" s="205"/>
      <c r="H320" s="205"/>
      <c r="I320" s="206"/>
    </row>
    <row r="321" spans="1:9" x14ac:dyDescent="0.25">
      <c r="A321" s="200" t="s">
        <v>327</v>
      </c>
      <c r="B321" s="201"/>
      <c r="C321" s="56" t="s">
        <v>304</v>
      </c>
      <c r="D321" s="32"/>
      <c r="E321" s="33"/>
      <c r="F321" s="33"/>
      <c r="G321" s="35"/>
      <c r="H321" s="35"/>
      <c r="I321" s="225">
        <f t="shared" ref="I321:I323" si="38">G321-H321</f>
        <v>0</v>
      </c>
    </row>
    <row r="322" spans="1:9" x14ac:dyDescent="0.25">
      <c r="A322" s="200">
        <v>3273</v>
      </c>
      <c r="B322" s="201"/>
      <c r="C322" s="56" t="s">
        <v>279</v>
      </c>
      <c r="D322" s="35"/>
      <c r="E322" s="33"/>
      <c r="F322" s="33"/>
      <c r="G322" s="35"/>
      <c r="H322" s="35"/>
      <c r="I322" s="225">
        <f t="shared" si="38"/>
        <v>0</v>
      </c>
    </row>
    <row r="323" spans="1:9" x14ac:dyDescent="0.25">
      <c r="A323" s="200">
        <v>3274</v>
      </c>
      <c r="B323" s="201"/>
      <c r="C323" s="56" t="s">
        <v>280</v>
      </c>
      <c r="D323" s="35"/>
      <c r="E323" s="33"/>
      <c r="F323" s="33"/>
      <c r="G323" s="35"/>
      <c r="H323" s="35"/>
      <c r="I323" s="225">
        <f t="shared" si="38"/>
        <v>0</v>
      </c>
    </row>
    <row r="324" spans="1:9" x14ac:dyDescent="0.25">
      <c r="A324" s="132"/>
      <c r="B324" s="133"/>
      <c r="C324" s="75" t="s">
        <v>315</v>
      </c>
      <c r="D324" s="225">
        <f>SUM(D321:D323)</f>
        <v>0</v>
      </c>
      <c r="E324" s="33"/>
      <c r="F324" s="33"/>
      <c r="G324" s="225">
        <f>SUM(G321:G323)</f>
        <v>0</v>
      </c>
      <c r="H324" s="225">
        <f>SUM(H321:H323)</f>
        <v>0</v>
      </c>
      <c r="I324" s="228">
        <f>SUM(I321:I323)</f>
        <v>0</v>
      </c>
    </row>
    <row r="325" spans="1:9" x14ac:dyDescent="0.25">
      <c r="A325" s="204" t="s">
        <v>289</v>
      </c>
      <c r="B325" s="205"/>
      <c r="C325" s="205"/>
      <c r="D325" s="205"/>
      <c r="E325" s="205"/>
      <c r="F325" s="205"/>
      <c r="G325" s="205"/>
      <c r="H325" s="205"/>
      <c r="I325" s="206"/>
    </row>
    <row r="326" spans="1:9" x14ac:dyDescent="0.25">
      <c r="A326" s="200">
        <v>42</v>
      </c>
      <c r="B326" s="201"/>
      <c r="C326" s="56" t="s">
        <v>305</v>
      </c>
      <c r="D326" s="32"/>
      <c r="E326" s="33"/>
      <c r="F326" s="33"/>
      <c r="G326" s="35"/>
      <c r="H326" s="35"/>
      <c r="I326" s="225">
        <f>G326-H326</f>
        <v>0</v>
      </c>
    </row>
    <row r="327" spans="1:9" x14ac:dyDescent="0.25">
      <c r="A327" s="132"/>
      <c r="B327" s="133"/>
      <c r="C327" s="75" t="s">
        <v>315</v>
      </c>
      <c r="D327" s="225">
        <f>SUM(D326:D326)</f>
        <v>0</v>
      </c>
      <c r="E327" s="33"/>
      <c r="F327" s="33"/>
      <c r="G327" s="225">
        <f>SUM(G326:G326)</f>
        <v>0</v>
      </c>
      <c r="H327" s="225">
        <f>SUM(H326:H326)</f>
        <v>0</v>
      </c>
      <c r="I327" s="228">
        <f>SUM(I326:I326)</f>
        <v>0</v>
      </c>
    </row>
    <row r="328" spans="1:9" x14ac:dyDescent="0.25">
      <c r="A328" s="204" t="s">
        <v>290</v>
      </c>
      <c r="B328" s="205"/>
      <c r="C328" s="205"/>
      <c r="D328" s="205"/>
      <c r="E328" s="205"/>
      <c r="F328" s="205"/>
      <c r="G328" s="205"/>
      <c r="H328" s="205"/>
      <c r="I328" s="206"/>
    </row>
    <row r="329" spans="1:9" x14ac:dyDescent="0.25">
      <c r="A329" s="200" t="s">
        <v>324</v>
      </c>
      <c r="B329" s="201"/>
      <c r="C329" s="56" t="s">
        <v>306</v>
      </c>
      <c r="D329" s="32"/>
      <c r="E329" s="33"/>
      <c r="F329" s="33"/>
      <c r="G329" s="35"/>
      <c r="H329" s="35"/>
      <c r="I329" s="225">
        <f>G329-H329</f>
        <v>0</v>
      </c>
    </row>
    <row r="330" spans="1:9" x14ac:dyDescent="0.25">
      <c r="A330" s="134"/>
      <c r="B330" s="135"/>
      <c r="C330" s="75" t="s">
        <v>315</v>
      </c>
      <c r="D330" s="225">
        <f>SUM(D329:D329)</f>
        <v>0</v>
      </c>
      <c r="E330" s="99"/>
      <c r="F330" s="99"/>
      <c r="G330" s="225">
        <f>SUM(G329:G329)</f>
        <v>0</v>
      </c>
      <c r="H330" s="225">
        <f>SUM(H329:H329)</f>
        <v>0</v>
      </c>
      <c r="I330" s="228">
        <f>SUM(I329:I329)</f>
        <v>0</v>
      </c>
    </row>
    <row r="331" spans="1:9" x14ac:dyDescent="0.25">
      <c r="A331" s="204" t="s">
        <v>326</v>
      </c>
      <c r="B331" s="205"/>
      <c r="C331" s="205"/>
      <c r="D331" s="205"/>
      <c r="E331" s="205"/>
      <c r="F331" s="205"/>
      <c r="G331" s="205"/>
      <c r="H331" s="205"/>
      <c r="I331" s="206"/>
    </row>
    <row r="332" spans="1:9" x14ac:dyDescent="0.25">
      <c r="A332" s="200" t="s">
        <v>325</v>
      </c>
      <c r="B332" s="201"/>
      <c r="C332" s="56" t="s">
        <v>307</v>
      </c>
      <c r="D332" s="32"/>
      <c r="E332" s="33"/>
      <c r="F332" s="33"/>
      <c r="G332" s="35"/>
      <c r="H332" s="35"/>
      <c r="I332" s="225">
        <f>G332-H332</f>
        <v>0</v>
      </c>
    </row>
    <row r="333" spans="1:9" x14ac:dyDescent="0.25">
      <c r="A333" s="132"/>
      <c r="B333" s="133"/>
      <c r="C333" s="75" t="s">
        <v>315</v>
      </c>
      <c r="D333" s="225">
        <f>SUM(D332:D332)</f>
        <v>0</v>
      </c>
      <c r="E333" s="33"/>
      <c r="F333" s="33"/>
      <c r="G333" s="225">
        <f>SUM(G332:G332)</f>
        <v>0</v>
      </c>
      <c r="H333" s="225">
        <f>SUM(H332:H332)</f>
        <v>0</v>
      </c>
      <c r="I333" s="228">
        <f>SUM(I332:I332)</f>
        <v>0</v>
      </c>
    </row>
    <row r="334" spans="1:9" x14ac:dyDescent="0.25">
      <c r="A334" s="204" t="s">
        <v>291</v>
      </c>
      <c r="B334" s="205"/>
      <c r="C334" s="205"/>
      <c r="D334" s="205"/>
      <c r="E334" s="205"/>
      <c r="F334" s="205"/>
      <c r="G334" s="205"/>
      <c r="H334" s="205"/>
      <c r="I334" s="206"/>
    </row>
    <row r="335" spans="1:9" x14ac:dyDescent="0.25">
      <c r="A335" s="200">
        <v>51</v>
      </c>
      <c r="B335" s="201"/>
      <c r="C335" s="56" t="s">
        <v>308</v>
      </c>
      <c r="D335" s="32"/>
      <c r="E335" s="33"/>
      <c r="F335" s="33"/>
      <c r="G335" s="35"/>
      <c r="H335" s="35"/>
      <c r="I335" s="225">
        <f t="shared" ref="I335:I338" si="39">G335-H335</f>
        <v>0</v>
      </c>
    </row>
    <row r="336" spans="1:9" x14ac:dyDescent="0.25">
      <c r="A336" s="200">
        <v>517</v>
      </c>
      <c r="B336" s="201"/>
      <c r="C336" s="56" t="s">
        <v>281</v>
      </c>
      <c r="D336" s="35"/>
      <c r="E336" s="33"/>
      <c r="F336" s="33"/>
      <c r="G336" s="35"/>
      <c r="H336" s="35"/>
      <c r="I336" s="225">
        <f t="shared" si="39"/>
        <v>0</v>
      </c>
    </row>
    <row r="337" spans="1:9" x14ac:dyDescent="0.25">
      <c r="A337" s="200">
        <v>517110</v>
      </c>
      <c r="B337" s="201"/>
      <c r="C337" s="56" t="s">
        <v>282</v>
      </c>
      <c r="D337" s="32"/>
      <c r="E337" s="33"/>
      <c r="F337" s="33"/>
      <c r="G337" s="35"/>
      <c r="H337" s="35"/>
      <c r="I337" s="225">
        <f t="shared" si="39"/>
        <v>0</v>
      </c>
    </row>
    <row r="338" spans="1:9" ht="29.25" x14ac:dyDescent="0.25">
      <c r="A338" s="200">
        <v>518</v>
      </c>
      <c r="B338" s="201"/>
      <c r="C338" s="56" t="s">
        <v>283</v>
      </c>
      <c r="D338" s="35"/>
      <c r="E338" s="33"/>
      <c r="F338" s="33"/>
      <c r="G338" s="35"/>
      <c r="H338" s="35"/>
      <c r="I338" s="225">
        <f t="shared" si="39"/>
        <v>0</v>
      </c>
    </row>
    <row r="339" spans="1:9" x14ac:dyDescent="0.25">
      <c r="A339" s="132"/>
      <c r="B339" s="133"/>
      <c r="C339" s="75" t="s">
        <v>315</v>
      </c>
      <c r="D339" s="225">
        <f>SUM(D335:D338)</f>
        <v>0</v>
      </c>
      <c r="E339" s="33"/>
      <c r="F339" s="33"/>
      <c r="G339" s="225">
        <f>SUM(G335:G338)</f>
        <v>0</v>
      </c>
      <c r="H339" s="225">
        <f>SUM(H335:H338)</f>
        <v>0</v>
      </c>
      <c r="I339" s="228">
        <f>SUM(I335:I338)</f>
        <v>0</v>
      </c>
    </row>
    <row r="340" spans="1:9" x14ac:dyDescent="0.25">
      <c r="A340" s="204" t="s">
        <v>292</v>
      </c>
      <c r="B340" s="205"/>
      <c r="C340" s="205"/>
      <c r="D340" s="205"/>
      <c r="E340" s="205"/>
      <c r="F340" s="205"/>
      <c r="G340" s="205"/>
      <c r="H340" s="205"/>
      <c r="I340" s="206"/>
    </row>
    <row r="341" spans="1:9" x14ac:dyDescent="0.25">
      <c r="A341" s="200">
        <v>53</v>
      </c>
      <c r="B341" s="201"/>
      <c r="C341" s="56" t="s">
        <v>309</v>
      </c>
      <c r="D341" s="32"/>
      <c r="E341" s="33"/>
      <c r="F341" s="33"/>
      <c r="G341" s="35"/>
      <c r="H341" s="35"/>
      <c r="I341" s="225">
        <f>G341-H341</f>
        <v>0</v>
      </c>
    </row>
    <row r="342" spans="1:9" x14ac:dyDescent="0.25">
      <c r="A342" s="132"/>
      <c r="B342" s="133"/>
      <c r="C342" s="75" t="s">
        <v>315</v>
      </c>
      <c r="D342" s="225">
        <f>SUM(D341:D341)</f>
        <v>0</v>
      </c>
      <c r="E342" s="33"/>
      <c r="F342" s="33"/>
      <c r="G342" s="225">
        <f>SUM(G341:G341)</f>
        <v>0</v>
      </c>
      <c r="H342" s="225">
        <f>SUM(H341:H341)</f>
        <v>0</v>
      </c>
      <c r="I342" s="228">
        <f>SUM(I341:I341)</f>
        <v>0</v>
      </c>
    </row>
    <row r="343" spans="1:9" x14ac:dyDescent="0.25">
      <c r="A343" s="204" t="s">
        <v>294</v>
      </c>
      <c r="B343" s="205"/>
      <c r="C343" s="205"/>
      <c r="D343" s="205"/>
      <c r="E343" s="205"/>
      <c r="F343" s="205"/>
      <c r="G343" s="205"/>
      <c r="H343" s="205"/>
      <c r="I343" s="206"/>
    </row>
    <row r="344" spans="1:9" ht="29.25" x14ac:dyDescent="0.25">
      <c r="A344" s="200">
        <v>54</v>
      </c>
      <c r="B344" s="201"/>
      <c r="C344" s="56" t="s">
        <v>310</v>
      </c>
      <c r="D344" s="32"/>
      <c r="E344" s="33"/>
      <c r="F344" s="33"/>
      <c r="G344" s="35"/>
      <c r="H344" s="35"/>
      <c r="I344" s="225">
        <f>G344-H344</f>
        <v>0</v>
      </c>
    </row>
    <row r="345" spans="1:9" x14ac:dyDescent="0.25">
      <c r="A345" s="132"/>
      <c r="B345" s="133"/>
      <c r="C345" s="75" t="s">
        <v>315</v>
      </c>
      <c r="D345" s="225">
        <f>SUM(D344:D344)</f>
        <v>0</v>
      </c>
      <c r="E345" s="33"/>
      <c r="F345" s="33"/>
      <c r="G345" s="225">
        <f>SUM(G344:G344)</f>
        <v>0</v>
      </c>
      <c r="H345" s="225">
        <f>SUM(H344:H344)</f>
        <v>0</v>
      </c>
      <c r="I345" s="228">
        <f>SUM(I344:I344)</f>
        <v>0</v>
      </c>
    </row>
    <row r="346" spans="1:9" x14ac:dyDescent="0.25">
      <c r="A346" s="204" t="s">
        <v>295</v>
      </c>
      <c r="B346" s="205"/>
      <c r="C346" s="205"/>
      <c r="D346" s="205"/>
      <c r="E346" s="205"/>
      <c r="F346" s="205"/>
      <c r="G346" s="205"/>
      <c r="H346" s="205"/>
      <c r="I346" s="206"/>
    </row>
    <row r="347" spans="1:9" ht="29.25" x14ac:dyDescent="0.25">
      <c r="A347" s="200">
        <v>56</v>
      </c>
      <c r="B347" s="201"/>
      <c r="C347" s="56" t="s">
        <v>311</v>
      </c>
      <c r="D347" s="32"/>
      <c r="E347" s="33"/>
      <c r="F347" s="33"/>
      <c r="G347" s="35"/>
      <c r="H347" s="35"/>
      <c r="I347" s="225">
        <f>G347-H347</f>
        <v>0</v>
      </c>
    </row>
    <row r="348" spans="1:9" x14ac:dyDescent="0.25">
      <c r="A348" s="132"/>
      <c r="B348" s="133"/>
      <c r="C348" s="75" t="s">
        <v>315</v>
      </c>
      <c r="D348" s="225">
        <f>SUM(D347:D347)</f>
        <v>0</v>
      </c>
      <c r="E348" s="33"/>
      <c r="F348" s="33"/>
      <c r="G348" s="225">
        <f>SUM(G347:G347)</f>
        <v>0</v>
      </c>
      <c r="H348" s="225">
        <f>SUM(H347:H347)</f>
        <v>0</v>
      </c>
      <c r="I348" s="228">
        <f>SUM(I347:I347)</f>
        <v>0</v>
      </c>
    </row>
    <row r="349" spans="1:9" x14ac:dyDescent="0.25">
      <c r="A349" s="204" t="s">
        <v>293</v>
      </c>
      <c r="B349" s="205"/>
      <c r="C349" s="205"/>
      <c r="D349" s="205"/>
      <c r="E349" s="205"/>
      <c r="F349" s="205"/>
      <c r="G349" s="205"/>
      <c r="H349" s="205"/>
      <c r="I349" s="206"/>
    </row>
    <row r="350" spans="1:9" x14ac:dyDescent="0.25">
      <c r="A350" s="200">
        <v>62</v>
      </c>
      <c r="B350" s="201"/>
      <c r="C350" s="56" t="s">
        <v>323</v>
      </c>
      <c r="D350" s="32"/>
      <c r="E350" s="33"/>
      <c r="F350" s="33"/>
      <c r="G350" s="35"/>
      <c r="H350" s="35"/>
      <c r="I350" s="225">
        <f>G350-H350</f>
        <v>0</v>
      </c>
    </row>
    <row r="351" spans="1:9" x14ac:dyDescent="0.25">
      <c r="A351" s="134"/>
      <c r="B351" s="135"/>
      <c r="C351" s="75" t="s">
        <v>315</v>
      </c>
      <c r="D351" s="225">
        <f>SUM(D350:D350)</f>
        <v>0</v>
      </c>
      <c r="E351" s="99"/>
      <c r="F351" s="99"/>
      <c r="G351" s="225">
        <f>SUM(G350:G350)</f>
        <v>0</v>
      </c>
      <c r="H351" s="225">
        <f>SUM(H350:H350)</f>
        <v>0</v>
      </c>
      <c r="I351" s="228">
        <f>SUM(I350:I350)</f>
        <v>0</v>
      </c>
    </row>
    <row r="352" spans="1:9" x14ac:dyDescent="0.25">
      <c r="A352" s="52" t="s">
        <v>321</v>
      </c>
      <c r="B352" s="52"/>
      <c r="I352" s="198" t="str">
        <f>I297</f>
        <v>24-25</v>
      </c>
    </row>
    <row r="353" spans="1:9" ht="18.75" x14ac:dyDescent="0.3">
      <c r="A353" s="38"/>
      <c r="B353" s="91"/>
      <c r="C353" s="4"/>
      <c r="D353" s="29"/>
      <c r="E353" s="69"/>
      <c r="F353" s="17"/>
      <c r="G353" s="40" t="s">
        <v>43</v>
      </c>
      <c r="H353" s="24" t="s">
        <v>43</v>
      </c>
      <c r="I353" s="39" t="s">
        <v>91</v>
      </c>
    </row>
    <row r="354" spans="1:9" x14ac:dyDescent="0.25">
      <c r="A354" s="27"/>
      <c r="B354" s="92"/>
      <c r="C354" s="6"/>
      <c r="D354" s="30" t="s">
        <v>42</v>
      </c>
      <c r="E354" s="70"/>
      <c r="F354" s="20"/>
      <c r="G354" s="30" t="s">
        <v>46</v>
      </c>
      <c r="H354" s="25" t="s">
        <v>46</v>
      </c>
      <c r="I354" s="26" t="s">
        <v>46</v>
      </c>
    </row>
    <row r="355" spans="1:9" x14ac:dyDescent="0.25">
      <c r="A355" s="202" t="s">
        <v>299</v>
      </c>
      <c r="B355" s="203"/>
      <c r="C355" s="137" t="s">
        <v>100</v>
      </c>
      <c r="D355" s="44" t="s">
        <v>60</v>
      </c>
      <c r="E355" s="45"/>
      <c r="F355" s="45"/>
      <c r="G355" s="44" t="s">
        <v>197</v>
      </c>
      <c r="H355" s="42" t="s">
        <v>47</v>
      </c>
      <c r="I355" s="43" t="s">
        <v>92</v>
      </c>
    </row>
    <row r="356" spans="1:9" x14ac:dyDescent="0.25">
      <c r="A356" s="204" t="s">
        <v>296</v>
      </c>
      <c r="B356" s="205"/>
      <c r="C356" s="205"/>
      <c r="D356" s="205"/>
      <c r="E356" s="205"/>
      <c r="F356" s="205"/>
      <c r="G356" s="205"/>
      <c r="H356" s="205"/>
      <c r="I356" s="206"/>
    </row>
    <row r="357" spans="1:9" x14ac:dyDescent="0.25">
      <c r="A357" s="200">
        <v>71</v>
      </c>
      <c r="B357" s="201"/>
      <c r="C357" s="56" t="s">
        <v>312</v>
      </c>
      <c r="D357" s="32"/>
      <c r="E357" s="33"/>
      <c r="F357" s="33"/>
      <c r="G357" s="35"/>
      <c r="H357" s="35"/>
      <c r="I357" s="225">
        <f>G357-H357</f>
        <v>0</v>
      </c>
    </row>
    <row r="358" spans="1:9" x14ac:dyDescent="0.25">
      <c r="A358" s="132"/>
      <c r="B358" s="133"/>
      <c r="C358" s="75" t="s">
        <v>315</v>
      </c>
      <c r="D358" s="225">
        <f>SUM(D357:D357)</f>
        <v>0</v>
      </c>
      <c r="E358" s="33"/>
      <c r="F358" s="33"/>
      <c r="G358" s="225">
        <f>SUM(G357:G357)</f>
        <v>0</v>
      </c>
      <c r="H358" s="225">
        <f>SUM(H357:H357)</f>
        <v>0</v>
      </c>
      <c r="I358" s="228">
        <f>SUM(I357:I357)</f>
        <v>0</v>
      </c>
    </row>
    <row r="359" spans="1:9" x14ac:dyDescent="0.25">
      <c r="A359" s="204" t="s">
        <v>297</v>
      </c>
      <c r="B359" s="205"/>
      <c r="C359" s="205"/>
      <c r="D359" s="205"/>
      <c r="E359" s="205"/>
      <c r="F359" s="205"/>
      <c r="G359" s="205"/>
      <c r="H359" s="205"/>
      <c r="I359" s="206"/>
    </row>
    <row r="360" spans="1:9" x14ac:dyDescent="0.25">
      <c r="A360" s="200">
        <v>72</v>
      </c>
      <c r="B360" s="201"/>
      <c r="C360" s="56" t="s">
        <v>313</v>
      </c>
      <c r="D360" s="32"/>
      <c r="E360" s="33"/>
      <c r="F360" s="33"/>
      <c r="G360" s="35"/>
      <c r="H360" s="35"/>
      <c r="I360" s="225">
        <f>G360-H360</f>
        <v>0</v>
      </c>
    </row>
    <row r="361" spans="1:9" x14ac:dyDescent="0.25">
      <c r="A361" s="134"/>
      <c r="B361" s="135"/>
      <c r="C361" s="75" t="s">
        <v>315</v>
      </c>
      <c r="D361" s="225">
        <f>SUM(D360:D360)</f>
        <v>0</v>
      </c>
      <c r="E361" s="99"/>
      <c r="F361" s="99"/>
      <c r="G361" s="225">
        <f>SUM(G360:G360)</f>
        <v>0</v>
      </c>
      <c r="H361" s="225">
        <f>SUM(H360:H360)</f>
        <v>0</v>
      </c>
      <c r="I361" s="228">
        <f>SUM(I360:I360)</f>
        <v>0</v>
      </c>
    </row>
    <row r="362" spans="1:9" x14ac:dyDescent="0.25">
      <c r="A362" s="204" t="s">
        <v>298</v>
      </c>
      <c r="B362" s="205"/>
      <c r="C362" s="205"/>
      <c r="D362" s="205"/>
      <c r="E362" s="205"/>
      <c r="F362" s="205"/>
      <c r="G362" s="205"/>
      <c r="H362" s="205"/>
      <c r="I362" s="206"/>
    </row>
    <row r="363" spans="1:9" x14ac:dyDescent="0.25">
      <c r="A363" s="200">
        <v>81</v>
      </c>
      <c r="B363" s="201"/>
      <c r="C363" s="56" t="s">
        <v>314</v>
      </c>
      <c r="D363" s="32"/>
      <c r="E363" s="33"/>
      <c r="F363" s="33"/>
      <c r="G363" s="35"/>
      <c r="H363" s="35"/>
      <c r="I363" s="225">
        <f>G363-H363</f>
        <v>0</v>
      </c>
    </row>
    <row r="364" spans="1:9" x14ac:dyDescent="0.25">
      <c r="A364" s="132"/>
      <c r="B364" s="133"/>
      <c r="C364" s="129" t="s">
        <v>315</v>
      </c>
      <c r="D364" s="230">
        <f>SUM(D363:D363)</f>
        <v>0</v>
      </c>
      <c r="E364" s="33"/>
      <c r="F364" s="33"/>
      <c r="G364" s="225">
        <f>SUM(G363:G363)</f>
        <v>0</v>
      </c>
      <c r="H364" s="225">
        <f>SUM(H363:H363)</f>
        <v>0</v>
      </c>
      <c r="I364" s="228">
        <f>SUM(I363:I363)</f>
        <v>0</v>
      </c>
    </row>
    <row r="365" spans="1:9" x14ac:dyDescent="0.25">
      <c r="A365" s="64"/>
      <c r="B365" s="95"/>
      <c r="C365" s="65"/>
      <c r="D365" s="66"/>
      <c r="E365" s="67"/>
      <c r="F365" s="66"/>
      <c r="G365" s="66"/>
      <c r="H365" s="66"/>
      <c r="I365" s="68"/>
    </row>
    <row r="366" spans="1:9" x14ac:dyDescent="0.25">
      <c r="A366" s="9"/>
      <c r="B366" s="10"/>
      <c r="C366" s="130" t="s">
        <v>317</v>
      </c>
      <c r="D366" s="230">
        <f>SUM(D303,D309,D316,D319,D324,D327,D330,D333,D339,D342,D345,D348,D351,D358,D361,D364)</f>
        <v>0</v>
      </c>
      <c r="E366" s="99"/>
      <c r="F366" s="99"/>
      <c r="G366" s="225">
        <f>SUM(G303,G309,G316,G319,G324,G327,G330,G333,G339,G342,G345,G348,G351,G358,G361,G364)</f>
        <v>0</v>
      </c>
      <c r="H366" s="225">
        <f>SUM(H303,H309,H316,H319,H324,H327,H330,H333,H339,H342,H345,H348,H351,H358,H361,H364)</f>
        <v>0</v>
      </c>
      <c r="I366" s="228">
        <f>SUM(I303,I309,I316,I319,I324,I327,I330,I333,I339,I342,I345,I348,I351,I358,I361,I364)</f>
        <v>0</v>
      </c>
    </row>
    <row r="367" spans="1:9" x14ac:dyDescent="0.25">
      <c r="A367" s="5"/>
      <c r="B367" s="6"/>
      <c r="C367" s="6"/>
      <c r="D367" s="6"/>
      <c r="E367" s="15"/>
      <c r="F367" s="13"/>
      <c r="G367" s="14"/>
      <c r="H367" s="14"/>
      <c r="I367" s="16"/>
    </row>
    <row r="368" spans="1:9" x14ac:dyDescent="0.25">
      <c r="A368" s="146" t="s">
        <v>334</v>
      </c>
      <c r="B368" s="147"/>
      <c r="C368" s="138"/>
      <c r="D368" s="138"/>
      <c r="E368" s="148"/>
      <c r="F368" s="149"/>
      <c r="G368" s="150"/>
      <c r="H368" s="150"/>
      <c r="I368" s="151"/>
    </row>
    <row r="369" spans="1:9" x14ac:dyDescent="0.25">
      <c r="A369" s="152" t="s">
        <v>319</v>
      </c>
      <c r="B369" s="153"/>
      <c r="C369" s="138"/>
      <c r="D369" s="138"/>
      <c r="E369" s="148"/>
      <c r="F369" s="149"/>
      <c r="G369" s="150"/>
      <c r="H369" s="150"/>
      <c r="I369" s="151"/>
    </row>
    <row r="370" spans="1:9" x14ac:dyDescent="0.25">
      <c r="A370" s="152" t="s">
        <v>318</v>
      </c>
      <c r="B370" s="153"/>
      <c r="C370" s="138"/>
      <c r="D370" s="138"/>
      <c r="E370" s="148"/>
      <c r="F370" s="149"/>
      <c r="G370" s="150"/>
      <c r="H370" s="150"/>
      <c r="I370" s="151"/>
    </row>
    <row r="371" spans="1:9" x14ac:dyDescent="0.25">
      <c r="A371" s="154"/>
      <c r="B371" s="155"/>
      <c r="C371" s="138"/>
      <c r="D371" s="138"/>
      <c r="E371" s="148"/>
      <c r="F371" s="149"/>
      <c r="G371" s="150"/>
      <c r="H371" s="150"/>
      <c r="I371" s="151"/>
    </row>
    <row r="372" spans="1:9" x14ac:dyDescent="0.25">
      <c r="A372" s="154"/>
      <c r="B372" s="155"/>
      <c r="C372" s="138"/>
      <c r="D372" s="138"/>
      <c r="E372" s="148"/>
      <c r="F372" s="149"/>
      <c r="G372" s="150"/>
      <c r="H372" s="150"/>
      <c r="I372" s="151"/>
    </row>
    <row r="373" spans="1:9" x14ac:dyDescent="0.25">
      <c r="A373" s="156"/>
      <c r="B373" s="138"/>
      <c r="C373" s="51"/>
      <c r="D373" s="138"/>
      <c r="E373" s="231"/>
      <c r="F373" s="231"/>
      <c r="G373" s="139"/>
      <c r="H373" s="182"/>
      <c r="I373" s="151"/>
    </row>
    <row r="374" spans="1:9" x14ac:dyDescent="0.25">
      <c r="A374" s="157"/>
      <c r="B374" s="158"/>
      <c r="C374" s="159" t="s">
        <v>340</v>
      </c>
      <c r="D374" s="160"/>
      <c r="E374" s="207" t="s">
        <v>341</v>
      </c>
      <c r="F374" s="207"/>
      <c r="G374" s="160"/>
      <c r="H374" s="161" t="s">
        <v>62</v>
      </c>
      <c r="I374" s="162"/>
    </row>
    <row r="375" spans="1:9" s="166" customFormat="1" x14ac:dyDescent="0.25">
      <c r="A375" s="163"/>
      <c r="B375" s="163"/>
      <c r="C375" s="164"/>
      <c r="D375" s="165"/>
      <c r="E375" s="165"/>
      <c r="F375" s="165"/>
      <c r="G375" s="165"/>
      <c r="H375" s="165"/>
      <c r="I375" s="165"/>
    </row>
    <row r="376" spans="1:9" s="166" customFormat="1" x14ac:dyDescent="0.25">
      <c r="A376" s="163"/>
      <c r="B376" s="163"/>
      <c r="C376" s="164"/>
      <c r="D376" s="165"/>
      <c r="E376" s="165"/>
      <c r="F376" s="165"/>
      <c r="G376" s="165"/>
      <c r="H376" s="165"/>
      <c r="I376" s="165"/>
    </row>
    <row r="377" spans="1:9" s="166" customFormat="1" ht="15.75" thickBot="1" x14ac:dyDescent="0.3">
      <c r="A377" s="163"/>
      <c r="B377" s="163"/>
      <c r="C377" s="164"/>
      <c r="D377" s="165"/>
      <c r="E377" s="165"/>
      <c r="F377" s="165"/>
      <c r="G377" s="165"/>
      <c r="H377" s="165"/>
      <c r="I377" s="165"/>
    </row>
    <row r="378" spans="1:9" s="166" customFormat="1" x14ac:dyDescent="0.25">
      <c r="A378" s="208" t="s">
        <v>345</v>
      </c>
      <c r="B378" s="209"/>
      <c r="C378" s="167"/>
      <c r="D378" s="168"/>
      <c r="E378" s="168"/>
      <c r="F378" s="168"/>
      <c r="G378" s="168"/>
      <c r="H378" s="168"/>
      <c r="I378" s="169"/>
    </row>
    <row r="379" spans="1:9" s="166" customFormat="1" x14ac:dyDescent="0.25">
      <c r="A379" s="170"/>
      <c r="B379" s="171"/>
      <c r="C379" s="172"/>
      <c r="D379" s="173"/>
      <c r="E379" s="173"/>
      <c r="F379" s="173"/>
      <c r="G379" s="173"/>
      <c r="H379" s="173"/>
      <c r="I379" s="174"/>
    </row>
    <row r="380" spans="1:9" s="166" customFormat="1" x14ac:dyDescent="0.25">
      <c r="A380" s="170"/>
      <c r="B380" s="171"/>
      <c r="C380" s="172"/>
      <c r="D380" s="173"/>
      <c r="E380" s="173"/>
      <c r="F380" s="173"/>
      <c r="G380" s="173"/>
      <c r="H380" s="173"/>
      <c r="I380" s="174"/>
    </row>
    <row r="381" spans="1:9" s="166" customFormat="1" x14ac:dyDescent="0.25">
      <c r="A381" s="170"/>
      <c r="B381" s="171"/>
      <c r="C381" s="172"/>
      <c r="D381" s="173"/>
      <c r="E381" s="173"/>
      <c r="F381" s="173"/>
      <c r="G381" s="173"/>
      <c r="H381" s="173"/>
      <c r="I381" s="174"/>
    </row>
    <row r="382" spans="1:9" s="166" customFormat="1" x14ac:dyDescent="0.25">
      <c r="A382" s="170"/>
      <c r="B382" s="171"/>
      <c r="C382" s="172"/>
      <c r="D382" s="173"/>
      <c r="E382" s="173"/>
      <c r="F382" s="173"/>
      <c r="G382" s="173"/>
      <c r="H382" s="173"/>
      <c r="I382" s="174"/>
    </row>
    <row r="383" spans="1:9" s="166" customFormat="1" x14ac:dyDescent="0.25">
      <c r="A383" s="170"/>
      <c r="B383" s="171"/>
      <c r="C383" s="172"/>
      <c r="D383" s="173"/>
      <c r="E383" s="173"/>
      <c r="F383" s="173"/>
      <c r="G383" s="173"/>
      <c r="H383" s="173"/>
      <c r="I383" s="174"/>
    </row>
    <row r="384" spans="1:9" s="166" customFormat="1" x14ac:dyDescent="0.25">
      <c r="A384" s="170"/>
      <c r="B384" s="171"/>
      <c r="C384" s="172"/>
      <c r="D384" s="173"/>
      <c r="E384" s="173"/>
      <c r="F384" s="173"/>
      <c r="G384" s="173"/>
      <c r="H384" s="173"/>
      <c r="I384" s="174"/>
    </row>
    <row r="385" spans="1:9" s="166" customFormat="1" x14ac:dyDescent="0.25">
      <c r="A385" s="170"/>
      <c r="B385" s="171"/>
      <c r="C385" s="172"/>
      <c r="D385" s="173"/>
      <c r="E385" s="173"/>
      <c r="F385" s="173"/>
      <c r="G385" s="173"/>
      <c r="H385" s="173"/>
      <c r="I385" s="174"/>
    </row>
    <row r="386" spans="1:9" s="166" customFormat="1" x14ac:dyDescent="0.25">
      <c r="A386" s="170"/>
      <c r="B386" s="171"/>
      <c r="C386" s="172"/>
      <c r="D386" s="173"/>
      <c r="E386" s="173"/>
      <c r="F386" s="173"/>
      <c r="G386" s="173"/>
      <c r="H386" s="173"/>
      <c r="I386" s="174"/>
    </row>
    <row r="387" spans="1:9" s="166" customFormat="1" x14ac:dyDescent="0.25">
      <c r="A387" s="170"/>
      <c r="B387" s="171"/>
      <c r="C387" s="172"/>
      <c r="D387" s="173"/>
      <c r="E387" s="173"/>
      <c r="F387" s="173"/>
      <c r="G387" s="173"/>
      <c r="H387" s="173"/>
      <c r="I387" s="174"/>
    </row>
    <row r="388" spans="1:9" s="166" customFormat="1" x14ac:dyDescent="0.25">
      <c r="A388" s="170"/>
      <c r="B388" s="171"/>
      <c r="C388" s="172"/>
      <c r="D388" s="173"/>
      <c r="E388" s="173"/>
      <c r="F388" s="173"/>
      <c r="G388" s="173"/>
      <c r="H388" s="173"/>
      <c r="I388" s="174"/>
    </row>
    <row r="389" spans="1:9" s="166" customFormat="1" x14ac:dyDescent="0.25">
      <c r="A389" s="170"/>
      <c r="B389" s="171"/>
      <c r="C389" s="172"/>
      <c r="D389" s="173"/>
      <c r="E389" s="173"/>
      <c r="F389" s="173"/>
      <c r="G389" s="173"/>
      <c r="H389" s="173"/>
      <c r="I389" s="174"/>
    </row>
    <row r="390" spans="1:9" s="166" customFormat="1" x14ac:dyDescent="0.25">
      <c r="A390" s="170"/>
      <c r="B390" s="171"/>
      <c r="C390" s="172"/>
      <c r="D390" s="173"/>
      <c r="E390" s="173"/>
      <c r="F390" s="173"/>
      <c r="G390" s="173"/>
      <c r="H390" s="173"/>
      <c r="I390" s="174"/>
    </row>
    <row r="391" spans="1:9" s="166" customFormat="1" x14ac:dyDescent="0.25">
      <c r="A391" s="170"/>
      <c r="B391" s="171"/>
      <c r="C391" s="172"/>
      <c r="D391" s="173"/>
      <c r="E391" s="173"/>
      <c r="F391" s="173"/>
      <c r="G391" s="173"/>
      <c r="H391" s="173"/>
      <c r="I391" s="174"/>
    </row>
    <row r="392" spans="1:9" s="166" customFormat="1" x14ac:dyDescent="0.25">
      <c r="A392" s="170"/>
      <c r="B392" s="171"/>
      <c r="C392" s="172"/>
      <c r="D392" s="173"/>
      <c r="E392" s="173"/>
      <c r="F392" s="173"/>
      <c r="G392" s="173"/>
      <c r="H392" s="173"/>
      <c r="I392" s="174"/>
    </row>
    <row r="393" spans="1:9" s="166" customFormat="1" x14ac:dyDescent="0.25">
      <c r="A393" s="170"/>
      <c r="B393" s="171"/>
      <c r="C393" s="172"/>
      <c r="D393" s="173"/>
      <c r="E393" s="173"/>
      <c r="F393" s="173"/>
      <c r="G393" s="173"/>
      <c r="H393" s="173"/>
      <c r="I393" s="174"/>
    </row>
    <row r="394" spans="1:9" s="166" customFormat="1" x14ac:dyDescent="0.25">
      <c r="A394" s="170"/>
      <c r="B394" s="171"/>
      <c r="C394" s="172"/>
      <c r="D394" s="173"/>
      <c r="E394" s="173"/>
      <c r="F394" s="173"/>
      <c r="G394" s="173"/>
      <c r="H394" s="173"/>
      <c r="I394" s="174"/>
    </row>
    <row r="395" spans="1:9" s="166" customFormat="1" x14ac:dyDescent="0.25">
      <c r="A395" s="170"/>
      <c r="B395" s="171"/>
      <c r="C395" s="172"/>
      <c r="D395" s="173"/>
      <c r="E395" s="173"/>
      <c r="F395" s="173"/>
      <c r="G395" s="173"/>
      <c r="H395" s="173"/>
      <c r="I395" s="174"/>
    </row>
    <row r="396" spans="1:9" s="166" customFormat="1" x14ac:dyDescent="0.25">
      <c r="A396" s="170"/>
      <c r="B396" s="171"/>
      <c r="C396" s="172"/>
      <c r="D396" s="173"/>
      <c r="E396" s="173"/>
      <c r="F396" s="173"/>
      <c r="G396" s="173"/>
      <c r="H396" s="173"/>
      <c r="I396" s="174"/>
    </row>
    <row r="397" spans="1:9" s="166" customFormat="1" x14ac:dyDescent="0.25">
      <c r="A397" s="170"/>
      <c r="B397" s="171"/>
      <c r="C397" s="172"/>
      <c r="D397" s="173"/>
      <c r="E397" s="173"/>
      <c r="F397" s="173"/>
      <c r="G397" s="173"/>
      <c r="H397" s="173"/>
      <c r="I397" s="174"/>
    </row>
    <row r="398" spans="1:9" s="166" customFormat="1" x14ac:dyDescent="0.25">
      <c r="A398" s="170"/>
      <c r="B398" s="171"/>
      <c r="C398" s="172"/>
      <c r="D398" s="173"/>
      <c r="E398" s="173"/>
      <c r="F398" s="173"/>
      <c r="G398" s="173"/>
      <c r="H398" s="173"/>
      <c r="I398" s="174"/>
    </row>
    <row r="399" spans="1:9" s="166" customFormat="1" ht="15.75" thickBot="1" x14ac:dyDescent="0.3">
      <c r="A399" s="175"/>
      <c r="B399" s="176"/>
      <c r="C399" s="177"/>
      <c r="D399" s="178"/>
      <c r="E399" s="178"/>
      <c r="F399" s="178"/>
      <c r="G399" s="178"/>
      <c r="H399" s="178"/>
      <c r="I399" s="179"/>
    </row>
    <row r="400" spans="1:9" s="166" customFormat="1" x14ac:dyDescent="0.25">
      <c r="A400" s="163"/>
      <c r="B400" s="163"/>
      <c r="C400" s="164"/>
      <c r="D400" s="165"/>
      <c r="E400" s="165"/>
      <c r="F400" s="165"/>
      <c r="G400" s="165"/>
      <c r="H400" s="165"/>
      <c r="I400" s="165"/>
    </row>
    <row r="401" spans="1:9" s="166" customFormat="1" x14ac:dyDescent="0.25">
      <c r="A401" s="163"/>
      <c r="B401" s="163"/>
      <c r="C401" s="164"/>
      <c r="D401" s="165"/>
      <c r="E401" s="165"/>
      <c r="F401" s="165"/>
      <c r="G401" s="165"/>
      <c r="H401" s="165"/>
      <c r="I401" s="165"/>
    </row>
    <row r="402" spans="1:9" s="166" customFormat="1" x14ac:dyDescent="0.25">
      <c r="A402" s="163"/>
      <c r="B402" s="163"/>
      <c r="C402" s="164"/>
      <c r="D402" s="165"/>
      <c r="E402" s="165"/>
      <c r="F402" s="165"/>
      <c r="G402" s="165"/>
      <c r="H402" s="165"/>
      <c r="I402" s="165"/>
    </row>
    <row r="403" spans="1:9" s="166" customFormat="1" x14ac:dyDescent="0.25">
      <c r="A403" s="163"/>
      <c r="B403" s="163"/>
      <c r="C403" s="164"/>
      <c r="D403" s="165"/>
      <c r="E403" s="165"/>
      <c r="F403" s="165"/>
      <c r="G403" s="165"/>
      <c r="H403" s="165"/>
      <c r="I403" s="165"/>
    </row>
    <row r="404" spans="1:9" s="166" customFormat="1" x14ac:dyDescent="0.25">
      <c r="A404" s="163"/>
      <c r="B404" s="163"/>
      <c r="C404" s="164"/>
      <c r="D404" s="165"/>
      <c r="E404" s="165"/>
      <c r="F404" s="165"/>
      <c r="G404" s="165"/>
      <c r="H404" s="165"/>
      <c r="I404" s="165"/>
    </row>
    <row r="405" spans="1:9" s="166" customFormat="1" x14ac:dyDescent="0.25">
      <c r="A405" s="163"/>
      <c r="B405" s="163"/>
      <c r="C405" s="164"/>
      <c r="D405" s="165"/>
      <c r="E405" s="165"/>
      <c r="F405" s="165"/>
      <c r="G405" s="165"/>
      <c r="H405" s="165"/>
      <c r="I405" s="165"/>
    </row>
    <row r="406" spans="1:9" s="166" customFormat="1" x14ac:dyDescent="0.25">
      <c r="A406" s="163"/>
      <c r="B406" s="163"/>
      <c r="C406" s="164"/>
      <c r="D406" s="165"/>
      <c r="E406" s="165"/>
      <c r="F406" s="165"/>
      <c r="G406" s="165"/>
      <c r="H406" s="165"/>
      <c r="I406" s="165"/>
    </row>
    <row r="407" spans="1:9" s="166" customFormat="1" x14ac:dyDescent="0.25">
      <c r="A407" s="163"/>
      <c r="B407" s="163"/>
      <c r="C407" s="164"/>
      <c r="D407" s="165"/>
      <c r="E407" s="165"/>
      <c r="F407" s="165"/>
      <c r="G407" s="165"/>
      <c r="H407" s="165"/>
      <c r="I407" s="165"/>
    </row>
    <row r="408" spans="1:9" s="166" customFormat="1" x14ac:dyDescent="0.25">
      <c r="A408" s="163"/>
      <c r="B408" s="163"/>
      <c r="C408" s="164"/>
      <c r="D408" s="165"/>
      <c r="E408" s="165"/>
      <c r="F408" s="165"/>
      <c r="G408" s="165"/>
      <c r="H408" s="165"/>
      <c r="I408" s="165"/>
    </row>
    <row r="409" spans="1:9" s="166" customFormat="1" x14ac:dyDescent="0.25">
      <c r="A409" s="163"/>
      <c r="B409" s="163"/>
      <c r="C409" s="164"/>
      <c r="D409" s="165"/>
      <c r="E409" s="165"/>
      <c r="F409" s="165"/>
      <c r="G409" s="165"/>
      <c r="H409" s="165"/>
      <c r="I409" s="165"/>
    </row>
    <row r="410" spans="1:9" s="166" customFormat="1" x14ac:dyDescent="0.25">
      <c r="A410" s="163"/>
      <c r="B410" s="163"/>
      <c r="C410" s="164"/>
      <c r="D410" s="165"/>
      <c r="E410" s="165"/>
      <c r="F410" s="165"/>
      <c r="G410" s="165"/>
      <c r="H410" s="165"/>
      <c r="I410" s="165"/>
    </row>
    <row r="411" spans="1:9" s="166" customFormat="1" x14ac:dyDescent="0.25">
      <c r="A411" s="163"/>
      <c r="B411" s="163"/>
      <c r="C411" s="164"/>
      <c r="D411" s="165"/>
      <c r="E411" s="165"/>
      <c r="F411" s="165"/>
      <c r="G411" s="165"/>
      <c r="H411" s="165"/>
      <c r="I411" s="165"/>
    </row>
    <row r="412" spans="1:9" s="166" customFormat="1" x14ac:dyDescent="0.25">
      <c r="A412" s="163"/>
      <c r="B412" s="163"/>
      <c r="C412" s="164"/>
      <c r="D412" s="165"/>
      <c r="E412" s="165"/>
      <c r="F412" s="165"/>
      <c r="G412" s="165"/>
      <c r="H412" s="165"/>
      <c r="I412" s="165"/>
    </row>
    <row r="413" spans="1:9" s="166" customFormat="1" x14ac:dyDescent="0.25">
      <c r="A413" s="163"/>
      <c r="B413" s="163"/>
      <c r="C413" s="164"/>
      <c r="D413" s="165"/>
      <c r="E413" s="165"/>
      <c r="F413" s="165"/>
      <c r="G413" s="165"/>
      <c r="H413" s="165"/>
      <c r="I413" s="165"/>
    </row>
    <row r="414" spans="1:9" s="166" customFormat="1" x14ac:dyDescent="0.25">
      <c r="A414" s="163"/>
      <c r="B414" s="163"/>
      <c r="C414" s="164"/>
      <c r="D414" s="165"/>
      <c r="E414" s="165"/>
      <c r="F414" s="165"/>
      <c r="G414" s="165"/>
      <c r="H414" s="165"/>
      <c r="I414" s="165"/>
    </row>
    <row r="415" spans="1:9" s="166" customFormat="1" x14ac:dyDescent="0.25">
      <c r="A415" s="163"/>
      <c r="B415" s="163"/>
      <c r="C415" s="164"/>
      <c r="D415" s="165"/>
      <c r="E415" s="165"/>
      <c r="F415" s="165"/>
      <c r="G415" s="165"/>
      <c r="H415" s="165"/>
      <c r="I415" s="165"/>
    </row>
    <row r="416" spans="1:9" s="166" customFormat="1" x14ac:dyDescent="0.25">
      <c r="A416" s="163"/>
      <c r="B416" s="163"/>
      <c r="C416" s="164"/>
      <c r="D416" s="165"/>
      <c r="E416" s="165"/>
      <c r="F416" s="165"/>
      <c r="G416" s="165"/>
      <c r="H416" s="165"/>
      <c r="I416" s="165"/>
    </row>
    <row r="417" spans="1:9" s="166" customFormat="1" x14ac:dyDescent="0.25">
      <c r="A417" s="163"/>
      <c r="B417" s="163"/>
      <c r="C417" s="164"/>
      <c r="D417" s="165"/>
      <c r="E417" s="165"/>
      <c r="F417" s="165"/>
      <c r="G417" s="165"/>
      <c r="H417" s="165"/>
      <c r="I417" s="165"/>
    </row>
    <row r="418" spans="1:9" s="166" customFormat="1" x14ac:dyDescent="0.25">
      <c r="A418" s="163"/>
      <c r="B418" s="163"/>
      <c r="C418" s="164"/>
      <c r="D418" s="165"/>
      <c r="E418" s="165"/>
      <c r="F418" s="165"/>
      <c r="G418" s="165"/>
      <c r="H418" s="165"/>
      <c r="I418" s="165"/>
    </row>
    <row r="419" spans="1:9" s="166" customFormat="1" x14ac:dyDescent="0.25">
      <c r="A419" s="163"/>
      <c r="B419" s="163"/>
      <c r="C419" s="164"/>
      <c r="D419" s="165"/>
      <c r="E419" s="165"/>
      <c r="F419" s="165"/>
      <c r="G419" s="165"/>
      <c r="H419" s="165"/>
      <c r="I419" s="165"/>
    </row>
    <row r="420" spans="1:9" s="166" customFormat="1" x14ac:dyDescent="0.25">
      <c r="A420" s="163"/>
      <c r="B420" s="163"/>
      <c r="C420" s="164"/>
      <c r="D420" s="165"/>
      <c r="E420" s="165"/>
      <c r="F420" s="165"/>
      <c r="G420" s="165"/>
      <c r="H420" s="165"/>
      <c r="I420" s="165"/>
    </row>
    <row r="421" spans="1:9" s="166" customFormat="1" x14ac:dyDescent="0.25">
      <c r="A421" s="163"/>
      <c r="B421" s="163"/>
      <c r="C421" s="164"/>
      <c r="D421" s="165"/>
      <c r="E421" s="165"/>
      <c r="F421" s="165"/>
      <c r="G421" s="165"/>
      <c r="H421" s="165"/>
      <c r="I421" s="165"/>
    </row>
    <row r="422" spans="1:9" s="166" customFormat="1" x14ac:dyDescent="0.25">
      <c r="A422" s="163"/>
      <c r="B422" s="163"/>
      <c r="C422" s="164"/>
      <c r="D422" s="165"/>
      <c r="E422" s="165"/>
      <c r="F422" s="165"/>
      <c r="G422" s="165"/>
      <c r="H422" s="165"/>
      <c r="I422" s="165"/>
    </row>
    <row r="423" spans="1:9" s="166" customFormat="1" x14ac:dyDescent="0.25">
      <c r="A423" s="163"/>
      <c r="B423" s="163"/>
      <c r="C423" s="164"/>
      <c r="D423" s="165"/>
      <c r="E423" s="165"/>
      <c r="F423" s="165"/>
      <c r="G423" s="165"/>
      <c r="H423" s="165"/>
      <c r="I423" s="165"/>
    </row>
    <row r="424" spans="1:9" s="166" customFormat="1" x14ac:dyDescent="0.25">
      <c r="A424" s="163"/>
      <c r="B424" s="163"/>
      <c r="C424" s="164"/>
      <c r="D424" s="165"/>
      <c r="E424" s="165"/>
      <c r="F424" s="165"/>
      <c r="G424" s="165"/>
      <c r="H424" s="165"/>
      <c r="I424" s="165"/>
    </row>
    <row r="425" spans="1:9" s="166" customFormat="1" x14ac:dyDescent="0.25">
      <c r="A425" s="163"/>
      <c r="B425" s="163"/>
      <c r="C425" s="164"/>
      <c r="D425" s="165"/>
      <c r="E425" s="165"/>
      <c r="F425" s="165"/>
      <c r="G425" s="165"/>
      <c r="H425" s="165"/>
      <c r="I425" s="165"/>
    </row>
    <row r="426" spans="1:9" s="166" customFormat="1" x14ac:dyDescent="0.25">
      <c r="A426" s="163"/>
      <c r="B426" s="163"/>
      <c r="C426" s="164"/>
      <c r="D426" s="165"/>
      <c r="E426" s="165"/>
      <c r="F426" s="165"/>
      <c r="G426" s="165"/>
      <c r="H426" s="165"/>
      <c r="I426" s="165"/>
    </row>
    <row r="427" spans="1:9" s="166" customFormat="1" x14ac:dyDescent="0.25">
      <c r="A427" s="163"/>
      <c r="B427" s="163"/>
      <c r="C427" s="164"/>
      <c r="D427" s="165"/>
      <c r="E427" s="165"/>
      <c r="F427" s="165"/>
      <c r="G427" s="165"/>
      <c r="H427" s="165"/>
      <c r="I427" s="165"/>
    </row>
    <row r="428" spans="1:9" s="166" customFormat="1" x14ac:dyDescent="0.25">
      <c r="A428" s="163"/>
      <c r="B428" s="163"/>
      <c r="C428" s="164"/>
      <c r="D428" s="165"/>
      <c r="E428" s="165"/>
      <c r="F428" s="165"/>
      <c r="G428" s="165"/>
      <c r="H428" s="165"/>
      <c r="I428" s="165"/>
    </row>
    <row r="429" spans="1:9" s="166" customFormat="1" x14ac:dyDescent="0.25">
      <c r="A429" s="163"/>
      <c r="B429" s="163"/>
      <c r="C429" s="164"/>
      <c r="D429" s="165"/>
      <c r="E429" s="165"/>
      <c r="F429" s="165"/>
      <c r="G429" s="165"/>
      <c r="H429" s="165"/>
      <c r="I429" s="165"/>
    </row>
    <row r="430" spans="1:9" s="166" customFormat="1" x14ac:dyDescent="0.25">
      <c r="A430" s="163"/>
      <c r="B430" s="163"/>
      <c r="C430" s="164"/>
      <c r="D430" s="165"/>
      <c r="E430" s="165"/>
      <c r="F430" s="165"/>
      <c r="G430" s="165"/>
      <c r="H430" s="165"/>
      <c r="I430" s="165"/>
    </row>
    <row r="431" spans="1:9" s="166" customFormat="1" x14ac:dyDescent="0.25">
      <c r="A431" s="163"/>
      <c r="B431" s="163"/>
      <c r="C431" s="164"/>
      <c r="D431" s="165"/>
      <c r="E431" s="165"/>
      <c r="F431" s="165"/>
      <c r="G431" s="165"/>
      <c r="H431" s="165"/>
      <c r="I431" s="165"/>
    </row>
    <row r="432" spans="1:9" s="166" customFormat="1" x14ac:dyDescent="0.25">
      <c r="A432" s="163"/>
      <c r="B432" s="163"/>
      <c r="C432" s="164"/>
      <c r="D432" s="165"/>
      <c r="E432" s="165"/>
      <c r="F432" s="165"/>
      <c r="G432" s="165"/>
      <c r="H432" s="165"/>
      <c r="I432" s="165"/>
    </row>
    <row r="433" spans="1:9" s="166" customFormat="1" x14ac:dyDescent="0.25">
      <c r="A433" s="163"/>
      <c r="B433" s="163"/>
      <c r="C433" s="164"/>
      <c r="D433" s="165"/>
      <c r="E433" s="165"/>
      <c r="F433" s="165"/>
      <c r="G433" s="165"/>
      <c r="H433" s="165"/>
      <c r="I433" s="165"/>
    </row>
    <row r="434" spans="1:9" s="166" customFormat="1" x14ac:dyDescent="0.25">
      <c r="A434" s="163"/>
      <c r="B434" s="163"/>
      <c r="C434" s="164"/>
      <c r="D434" s="165"/>
      <c r="E434" s="165"/>
      <c r="F434" s="165"/>
      <c r="G434" s="165"/>
      <c r="H434" s="165"/>
      <c r="I434" s="165"/>
    </row>
    <row r="435" spans="1:9" s="166" customFormat="1" x14ac:dyDescent="0.25">
      <c r="A435" s="163"/>
      <c r="B435" s="163"/>
      <c r="C435" s="164"/>
      <c r="D435" s="165"/>
      <c r="E435" s="165"/>
      <c r="F435" s="165"/>
      <c r="G435" s="165"/>
      <c r="H435" s="165"/>
      <c r="I435" s="165"/>
    </row>
    <row r="436" spans="1:9" s="166" customFormat="1" x14ac:dyDescent="0.25">
      <c r="A436" s="163"/>
      <c r="B436" s="163"/>
      <c r="C436" s="164"/>
      <c r="D436" s="165"/>
      <c r="E436" s="165"/>
      <c r="F436" s="165"/>
      <c r="G436" s="165"/>
      <c r="H436" s="165"/>
      <c r="I436" s="165"/>
    </row>
    <row r="437" spans="1:9" s="166" customFormat="1" x14ac:dyDescent="0.25">
      <c r="A437" s="163"/>
      <c r="B437" s="163"/>
      <c r="C437" s="164"/>
      <c r="D437" s="165"/>
      <c r="E437" s="165"/>
      <c r="F437" s="165"/>
      <c r="G437" s="165"/>
      <c r="H437" s="165"/>
      <c r="I437" s="165"/>
    </row>
    <row r="438" spans="1:9" s="166" customFormat="1" x14ac:dyDescent="0.25">
      <c r="A438" s="163"/>
      <c r="B438" s="163"/>
      <c r="C438" s="164"/>
      <c r="D438" s="165"/>
      <c r="E438" s="165"/>
      <c r="F438" s="165"/>
      <c r="G438" s="165"/>
      <c r="H438" s="165"/>
      <c r="I438" s="165"/>
    </row>
    <row r="439" spans="1:9" s="166" customFormat="1" x14ac:dyDescent="0.25">
      <c r="A439" s="163"/>
      <c r="B439" s="163"/>
      <c r="C439" s="164"/>
      <c r="D439" s="165"/>
      <c r="E439" s="165"/>
      <c r="F439" s="165"/>
      <c r="G439" s="165"/>
      <c r="H439" s="165"/>
      <c r="I439" s="165"/>
    </row>
    <row r="440" spans="1:9" s="166" customFormat="1" x14ac:dyDescent="0.25">
      <c r="A440" s="163"/>
      <c r="B440" s="163"/>
      <c r="C440" s="164"/>
      <c r="D440" s="165"/>
      <c r="E440" s="165"/>
      <c r="F440" s="165"/>
      <c r="G440" s="165"/>
      <c r="H440" s="165"/>
      <c r="I440" s="165"/>
    </row>
    <row r="441" spans="1:9" s="166" customFormat="1" x14ac:dyDescent="0.25">
      <c r="A441" s="163"/>
      <c r="B441" s="163"/>
      <c r="C441" s="164"/>
      <c r="D441" s="165"/>
      <c r="E441" s="165"/>
      <c r="F441" s="165"/>
      <c r="G441" s="165"/>
      <c r="H441" s="165"/>
      <c r="I441" s="165"/>
    </row>
    <row r="442" spans="1:9" s="166" customFormat="1" x14ac:dyDescent="0.25">
      <c r="A442" s="163"/>
      <c r="B442" s="163"/>
      <c r="C442" s="164"/>
      <c r="D442" s="165"/>
      <c r="E442" s="165"/>
      <c r="F442" s="165"/>
      <c r="G442" s="165"/>
      <c r="H442" s="165"/>
      <c r="I442" s="165"/>
    </row>
    <row r="443" spans="1:9" s="166" customFormat="1" x14ac:dyDescent="0.25">
      <c r="A443" s="163"/>
      <c r="B443" s="163"/>
      <c r="C443" s="164"/>
      <c r="D443" s="165"/>
      <c r="E443" s="165"/>
      <c r="F443" s="165"/>
      <c r="G443" s="165"/>
      <c r="H443" s="165"/>
      <c r="I443" s="165"/>
    </row>
    <row r="444" spans="1:9" s="166" customFormat="1" x14ac:dyDescent="0.25">
      <c r="A444" s="163"/>
      <c r="B444" s="163"/>
      <c r="C444" s="164"/>
      <c r="D444" s="165"/>
      <c r="E444" s="165"/>
      <c r="F444" s="165"/>
      <c r="G444" s="165"/>
      <c r="H444" s="165"/>
      <c r="I444" s="165"/>
    </row>
    <row r="445" spans="1:9" s="166" customFormat="1" x14ac:dyDescent="0.25">
      <c r="A445" s="163"/>
      <c r="B445" s="163"/>
      <c r="C445" s="164"/>
      <c r="D445" s="165"/>
      <c r="E445" s="165"/>
      <c r="F445" s="165"/>
      <c r="G445" s="165"/>
      <c r="H445" s="165"/>
      <c r="I445" s="165"/>
    </row>
    <row r="446" spans="1:9" s="166" customFormat="1" x14ac:dyDescent="0.25">
      <c r="A446" s="163"/>
      <c r="B446" s="163"/>
      <c r="C446" s="164"/>
      <c r="D446" s="165"/>
      <c r="E446" s="165"/>
      <c r="F446" s="165"/>
      <c r="G446" s="165"/>
      <c r="H446" s="165"/>
      <c r="I446" s="165"/>
    </row>
    <row r="447" spans="1:9" s="166" customFormat="1" x14ac:dyDescent="0.25">
      <c r="A447" s="163"/>
      <c r="B447" s="163"/>
      <c r="C447" s="164"/>
      <c r="D447" s="165"/>
      <c r="E447" s="165"/>
      <c r="F447" s="165"/>
      <c r="G447" s="165"/>
      <c r="H447" s="165"/>
      <c r="I447" s="165"/>
    </row>
    <row r="448" spans="1:9" s="166" customFormat="1" x14ac:dyDescent="0.25">
      <c r="A448" s="163"/>
      <c r="B448" s="163"/>
      <c r="C448" s="164"/>
      <c r="D448" s="165"/>
      <c r="E448" s="165"/>
      <c r="F448" s="165"/>
      <c r="G448" s="165"/>
      <c r="H448" s="165"/>
      <c r="I448" s="165"/>
    </row>
    <row r="449" spans="1:9" s="166" customFormat="1" x14ac:dyDescent="0.25">
      <c r="A449" s="163"/>
      <c r="B449" s="163"/>
      <c r="C449" s="164"/>
      <c r="D449" s="165"/>
      <c r="E449" s="165"/>
      <c r="F449" s="165"/>
      <c r="G449" s="165"/>
      <c r="H449" s="165"/>
      <c r="I449" s="165"/>
    </row>
    <row r="450" spans="1:9" s="166" customFormat="1" x14ac:dyDescent="0.25">
      <c r="A450" s="163"/>
      <c r="B450" s="163"/>
      <c r="C450" s="164"/>
      <c r="D450" s="165"/>
      <c r="E450" s="165"/>
      <c r="F450" s="165"/>
      <c r="G450" s="165"/>
      <c r="H450" s="165"/>
      <c r="I450" s="165"/>
    </row>
    <row r="451" spans="1:9" s="166" customFormat="1" x14ac:dyDescent="0.25">
      <c r="A451" s="163"/>
      <c r="B451" s="163"/>
      <c r="C451" s="164"/>
      <c r="D451" s="165"/>
      <c r="E451" s="165"/>
      <c r="F451" s="165"/>
      <c r="G451" s="165"/>
      <c r="H451" s="165"/>
      <c r="I451" s="165"/>
    </row>
    <row r="452" spans="1:9" s="166" customFormat="1" x14ac:dyDescent="0.25">
      <c r="A452" s="163"/>
      <c r="B452" s="163"/>
      <c r="C452" s="164"/>
      <c r="D452" s="165"/>
      <c r="E452" s="165"/>
      <c r="F452" s="165"/>
      <c r="G452" s="165"/>
      <c r="H452" s="165"/>
      <c r="I452" s="165"/>
    </row>
    <row r="453" spans="1:9" s="166" customFormat="1" x14ac:dyDescent="0.25">
      <c r="A453" s="163"/>
      <c r="B453" s="163"/>
      <c r="C453" s="164"/>
      <c r="D453" s="165"/>
      <c r="E453" s="165"/>
      <c r="F453" s="165"/>
      <c r="G453" s="165"/>
      <c r="H453" s="165"/>
      <c r="I453" s="165"/>
    </row>
    <row r="454" spans="1:9" s="166" customFormat="1" x14ac:dyDescent="0.25">
      <c r="A454" s="163"/>
      <c r="B454" s="163"/>
      <c r="C454" s="164"/>
      <c r="D454" s="165"/>
      <c r="E454" s="165"/>
      <c r="F454" s="165"/>
      <c r="G454" s="165"/>
      <c r="H454" s="165"/>
      <c r="I454" s="165"/>
    </row>
    <row r="455" spans="1:9" s="166" customFormat="1" x14ac:dyDescent="0.25">
      <c r="A455" s="163"/>
      <c r="B455" s="163"/>
      <c r="C455" s="164"/>
      <c r="D455" s="165"/>
      <c r="E455" s="165"/>
      <c r="F455" s="165"/>
      <c r="G455" s="165"/>
      <c r="H455" s="165"/>
      <c r="I455" s="165"/>
    </row>
    <row r="456" spans="1:9" s="166" customFormat="1" x14ac:dyDescent="0.25">
      <c r="A456" s="163"/>
      <c r="B456" s="163"/>
      <c r="C456" s="164"/>
      <c r="D456" s="165"/>
      <c r="E456" s="165"/>
      <c r="F456" s="165"/>
      <c r="G456" s="165"/>
      <c r="H456" s="165"/>
      <c r="I456" s="165"/>
    </row>
    <row r="457" spans="1:9" s="166" customFormat="1" x14ac:dyDescent="0.25">
      <c r="A457" s="163"/>
      <c r="B457" s="163"/>
      <c r="C457" s="164"/>
      <c r="D457" s="165"/>
      <c r="E457" s="165"/>
      <c r="F457" s="165"/>
      <c r="G457" s="165"/>
      <c r="H457" s="165"/>
      <c r="I457" s="165"/>
    </row>
    <row r="458" spans="1:9" s="166" customFormat="1" x14ac:dyDescent="0.25">
      <c r="A458" s="163"/>
      <c r="B458" s="163"/>
      <c r="C458" s="164"/>
      <c r="D458" s="165"/>
      <c r="E458" s="165"/>
      <c r="F458" s="165"/>
      <c r="G458" s="165"/>
      <c r="H458" s="165"/>
      <c r="I458" s="165"/>
    </row>
    <row r="459" spans="1:9" s="166" customFormat="1" x14ac:dyDescent="0.25">
      <c r="A459" s="163"/>
      <c r="B459" s="163"/>
      <c r="C459" s="164"/>
      <c r="D459" s="165"/>
      <c r="E459" s="165"/>
      <c r="F459" s="165"/>
      <c r="G459" s="165"/>
      <c r="H459" s="165"/>
      <c r="I459" s="165"/>
    </row>
    <row r="460" spans="1:9" s="166" customFormat="1" x14ac:dyDescent="0.25">
      <c r="A460" s="163"/>
      <c r="B460" s="163"/>
      <c r="C460" s="164"/>
      <c r="D460" s="165"/>
      <c r="E460" s="165"/>
      <c r="F460" s="165"/>
      <c r="G460" s="165"/>
      <c r="H460" s="165"/>
      <c r="I460" s="165"/>
    </row>
    <row r="461" spans="1:9" s="166" customFormat="1" x14ac:dyDescent="0.25">
      <c r="A461" s="163"/>
      <c r="B461" s="163"/>
      <c r="C461" s="164"/>
      <c r="D461" s="165"/>
      <c r="E461" s="165"/>
      <c r="F461" s="165"/>
      <c r="G461" s="165"/>
      <c r="H461" s="165"/>
      <c r="I461" s="165"/>
    </row>
    <row r="462" spans="1:9" s="166" customFormat="1" x14ac:dyDescent="0.25">
      <c r="A462" s="163"/>
      <c r="B462" s="163"/>
      <c r="C462" s="164"/>
      <c r="D462" s="165"/>
      <c r="E462" s="165"/>
      <c r="F462" s="165"/>
      <c r="G462" s="165"/>
      <c r="H462" s="165"/>
      <c r="I462" s="165"/>
    </row>
    <row r="463" spans="1:9" s="166" customFormat="1" x14ac:dyDescent="0.25">
      <c r="A463" s="163"/>
      <c r="B463" s="163"/>
      <c r="C463" s="164"/>
      <c r="D463" s="165"/>
      <c r="E463" s="165"/>
      <c r="F463" s="165"/>
      <c r="G463" s="165"/>
      <c r="H463" s="165"/>
      <c r="I463" s="165"/>
    </row>
    <row r="464" spans="1:9" s="166" customFormat="1" x14ac:dyDescent="0.25">
      <c r="A464" s="163"/>
      <c r="B464" s="163"/>
      <c r="C464" s="164"/>
      <c r="D464" s="165"/>
      <c r="E464" s="165"/>
      <c r="F464" s="165"/>
      <c r="G464" s="165"/>
      <c r="H464" s="165"/>
      <c r="I464" s="165"/>
    </row>
    <row r="465" spans="1:9" s="166" customFormat="1" x14ac:dyDescent="0.25">
      <c r="A465" s="163"/>
      <c r="B465" s="163"/>
      <c r="C465" s="164"/>
      <c r="D465" s="165"/>
      <c r="E465" s="165"/>
      <c r="F465" s="165"/>
      <c r="G465" s="165"/>
      <c r="H465" s="165"/>
      <c r="I465" s="165"/>
    </row>
    <row r="466" spans="1:9" s="166" customFormat="1" x14ac:dyDescent="0.25">
      <c r="A466" s="163"/>
      <c r="B466" s="163"/>
      <c r="C466" s="164"/>
      <c r="D466" s="165"/>
      <c r="E466" s="165"/>
      <c r="F466" s="165"/>
      <c r="G466" s="165"/>
      <c r="H466" s="165"/>
      <c r="I466" s="165"/>
    </row>
    <row r="467" spans="1:9" s="166" customFormat="1" x14ac:dyDescent="0.25">
      <c r="A467" s="163"/>
      <c r="B467" s="163"/>
      <c r="C467" s="164"/>
      <c r="D467" s="165"/>
      <c r="E467" s="165"/>
      <c r="F467" s="165"/>
      <c r="G467" s="165"/>
      <c r="H467" s="165"/>
      <c r="I467" s="165"/>
    </row>
    <row r="468" spans="1:9" s="166" customFormat="1" x14ac:dyDescent="0.25">
      <c r="A468" s="163"/>
      <c r="B468" s="163"/>
      <c r="C468" s="164"/>
      <c r="D468" s="165"/>
      <c r="E468" s="165"/>
      <c r="F468" s="165"/>
      <c r="G468" s="165"/>
      <c r="H468" s="165"/>
      <c r="I468" s="165"/>
    </row>
    <row r="469" spans="1:9" s="166" customFormat="1" x14ac:dyDescent="0.25">
      <c r="A469" s="163"/>
      <c r="B469" s="163"/>
      <c r="C469" s="164"/>
      <c r="D469" s="165"/>
      <c r="E469" s="165"/>
      <c r="F469" s="165"/>
      <c r="G469" s="165"/>
      <c r="H469" s="165"/>
      <c r="I469" s="165"/>
    </row>
    <row r="470" spans="1:9" s="166" customFormat="1" x14ac:dyDescent="0.25">
      <c r="A470" s="163"/>
      <c r="B470" s="163"/>
      <c r="C470" s="164"/>
      <c r="D470" s="165"/>
      <c r="E470" s="165"/>
      <c r="F470" s="165"/>
      <c r="G470" s="165"/>
      <c r="H470" s="165"/>
      <c r="I470" s="165"/>
    </row>
    <row r="471" spans="1:9" s="166" customFormat="1" x14ac:dyDescent="0.25">
      <c r="A471" s="163"/>
      <c r="B471" s="163"/>
      <c r="C471" s="164"/>
      <c r="D471" s="165"/>
      <c r="E471" s="165"/>
      <c r="F471" s="165"/>
      <c r="G471" s="165"/>
      <c r="H471" s="165"/>
      <c r="I471" s="165"/>
    </row>
    <row r="472" spans="1:9" s="166" customFormat="1" x14ac:dyDescent="0.25">
      <c r="A472" s="163"/>
      <c r="B472" s="163"/>
      <c r="C472" s="164"/>
      <c r="D472" s="165"/>
      <c r="E472" s="165"/>
      <c r="F472" s="165"/>
      <c r="G472" s="165"/>
      <c r="H472" s="165"/>
      <c r="I472" s="165"/>
    </row>
    <row r="473" spans="1:9" s="166" customFormat="1" x14ac:dyDescent="0.25">
      <c r="A473" s="163"/>
      <c r="B473" s="163"/>
      <c r="C473" s="164"/>
      <c r="D473" s="165"/>
      <c r="E473" s="165"/>
      <c r="F473" s="165"/>
      <c r="G473" s="165"/>
      <c r="H473" s="165"/>
      <c r="I473" s="165"/>
    </row>
    <row r="474" spans="1:9" s="166" customFormat="1" x14ac:dyDescent="0.25">
      <c r="A474" s="163"/>
      <c r="B474" s="163"/>
      <c r="C474" s="164"/>
      <c r="D474" s="165"/>
      <c r="E474" s="165"/>
      <c r="F474" s="165"/>
      <c r="G474" s="165"/>
      <c r="H474" s="165"/>
      <c r="I474" s="165"/>
    </row>
    <row r="475" spans="1:9" s="166" customFormat="1" x14ac:dyDescent="0.25">
      <c r="A475" s="163"/>
      <c r="B475" s="163"/>
      <c r="C475" s="164"/>
      <c r="D475" s="165"/>
      <c r="E475" s="165"/>
      <c r="F475" s="165"/>
      <c r="G475" s="165"/>
      <c r="H475" s="165"/>
      <c r="I475" s="165"/>
    </row>
    <row r="476" spans="1:9" s="166" customFormat="1" x14ac:dyDescent="0.25">
      <c r="A476" s="163"/>
      <c r="B476" s="163"/>
      <c r="C476" s="164"/>
      <c r="D476" s="165"/>
      <c r="E476" s="165"/>
      <c r="F476" s="165"/>
      <c r="G476" s="165"/>
      <c r="H476" s="165"/>
      <c r="I476" s="165"/>
    </row>
    <row r="477" spans="1:9" s="166" customFormat="1" x14ac:dyDescent="0.25">
      <c r="A477" s="163"/>
      <c r="B477" s="163"/>
      <c r="C477" s="164"/>
      <c r="D477" s="165"/>
      <c r="E477" s="165"/>
      <c r="F477" s="165"/>
      <c r="G477" s="165"/>
      <c r="H477" s="165"/>
      <c r="I477" s="165"/>
    </row>
    <row r="478" spans="1:9" s="166" customFormat="1" x14ac:dyDescent="0.25">
      <c r="A478" s="163"/>
      <c r="B478" s="163"/>
      <c r="C478" s="164"/>
      <c r="D478" s="165"/>
      <c r="E478" s="165"/>
      <c r="F478" s="165"/>
      <c r="G478" s="165"/>
      <c r="H478" s="165"/>
      <c r="I478" s="165"/>
    </row>
    <row r="479" spans="1:9" s="166" customFormat="1" x14ac:dyDescent="0.25">
      <c r="A479" s="163"/>
      <c r="B479" s="163"/>
      <c r="C479" s="164"/>
      <c r="D479" s="165"/>
      <c r="E479" s="165"/>
      <c r="F479" s="165"/>
      <c r="G479" s="165"/>
      <c r="H479" s="165"/>
      <c r="I479" s="165"/>
    </row>
    <row r="480" spans="1:9" s="166" customFormat="1" x14ac:dyDescent="0.25">
      <c r="A480" s="163"/>
      <c r="B480" s="163"/>
      <c r="C480" s="164"/>
      <c r="D480" s="165"/>
      <c r="E480" s="165"/>
      <c r="F480" s="165"/>
      <c r="G480" s="165"/>
      <c r="H480" s="165"/>
      <c r="I480" s="165"/>
    </row>
    <row r="481" spans="1:9" s="166" customFormat="1" x14ac:dyDescent="0.25">
      <c r="A481" s="163"/>
      <c r="B481" s="163"/>
      <c r="C481" s="164"/>
      <c r="D481" s="165"/>
      <c r="E481" s="165"/>
      <c r="F481" s="165"/>
      <c r="G481" s="165"/>
      <c r="H481" s="165"/>
      <c r="I481" s="165"/>
    </row>
    <row r="482" spans="1:9" s="166" customFormat="1" x14ac:dyDescent="0.25">
      <c r="A482" s="163"/>
      <c r="B482" s="163"/>
      <c r="C482" s="164"/>
      <c r="D482" s="165"/>
      <c r="E482" s="165"/>
      <c r="F482" s="165"/>
      <c r="G482" s="165"/>
      <c r="H482" s="165"/>
      <c r="I482" s="165"/>
    </row>
    <row r="483" spans="1:9" s="166" customFormat="1" x14ac:dyDescent="0.25">
      <c r="A483" s="163"/>
      <c r="B483" s="163"/>
      <c r="C483" s="164"/>
      <c r="D483" s="165"/>
      <c r="E483" s="165"/>
      <c r="F483" s="165"/>
      <c r="G483" s="165"/>
      <c r="H483" s="165"/>
      <c r="I483" s="165"/>
    </row>
    <row r="484" spans="1:9" s="166" customFormat="1" x14ac:dyDescent="0.25">
      <c r="A484" s="163"/>
      <c r="B484" s="163"/>
      <c r="C484" s="164"/>
      <c r="D484" s="165"/>
      <c r="E484" s="165"/>
      <c r="F484" s="165"/>
      <c r="G484" s="165"/>
      <c r="H484" s="165"/>
      <c r="I484" s="165"/>
    </row>
    <row r="485" spans="1:9" s="166" customFormat="1" x14ac:dyDescent="0.25">
      <c r="A485" s="163"/>
      <c r="B485" s="163"/>
      <c r="C485" s="164"/>
      <c r="D485" s="165"/>
      <c r="E485" s="165"/>
      <c r="F485" s="165"/>
      <c r="G485" s="165"/>
      <c r="H485" s="165"/>
      <c r="I485" s="165"/>
    </row>
    <row r="486" spans="1:9" s="166" customFormat="1" x14ac:dyDescent="0.25">
      <c r="A486" s="163"/>
      <c r="B486" s="163"/>
      <c r="C486" s="164"/>
      <c r="D486" s="165"/>
      <c r="E486" s="165"/>
      <c r="F486" s="165"/>
      <c r="G486" s="165"/>
      <c r="H486" s="165"/>
      <c r="I486" s="165"/>
    </row>
    <row r="487" spans="1:9" s="166" customFormat="1" x14ac:dyDescent="0.25">
      <c r="A487" s="163"/>
      <c r="B487" s="163"/>
      <c r="C487" s="164"/>
      <c r="D487" s="165"/>
      <c r="E487" s="165"/>
      <c r="F487" s="165"/>
      <c r="G487" s="165"/>
      <c r="H487" s="165"/>
      <c r="I487" s="165"/>
    </row>
    <row r="488" spans="1:9" s="166" customFormat="1" x14ac:dyDescent="0.25">
      <c r="A488" s="163"/>
      <c r="B488" s="163"/>
      <c r="C488" s="164"/>
      <c r="D488" s="165"/>
      <c r="E488" s="165"/>
      <c r="F488" s="165"/>
      <c r="G488" s="165"/>
      <c r="H488" s="165"/>
      <c r="I488" s="165"/>
    </row>
    <row r="489" spans="1:9" s="166" customFormat="1" x14ac:dyDescent="0.25">
      <c r="A489" s="163"/>
      <c r="B489" s="163"/>
      <c r="C489" s="164"/>
      <c r="D489" s="165"/>
      <c r="E489" s="165"/>
      <c r="F489" s="165"/>
      <c r="G489" s="165"/>
      <c r="H489" s="165"/>
      <c r="I489" s="165"/>
    </row>
    <row r="490" spans="1:9" s="166" customFormat="1" x14ac:dyDescent="0.25">
      <c r="A490" s="163"/>
      <c r="B490" s="163"/>
      <c r="C490" s="164"/>
      <c r="D490" s="165"/>
      <c r="E490" s="165"/>
      <c r="F490" s="165"/>
      <c r="G490" s="165"/>
      <c r="H490" s="165"/>
      <c r="I490" s="165"/>
    </row>
    <row r="491" spans="1:9" s="166" customFormat="1" x14ac:dyDescent="0.25">
      <c r="A491" s="163"/>
      <c r="B491" s="163"/>
      <c r="C491" s="164"/>
      <c r="D491" s="165"/>
      <c r="E491" s="165"/>
      <c r="F491" s="165"/>
      <c r="G491" s="165"/>
      <c r="H491" s="165"/>
      <c r="I491" s="165"/>
    </row>
    <row r="492" spans="1:9" s="166" customFormat="1" x14ac:dyDescent="0.25">
      <c r="A492" s="163"/>
      <c r="B492" s="163"/>
      <c r="C492" s="164"/>
      <c r="D492" s="165"/>
      <c r="E492" s="165"/>
      <c r="F492" s="165"/>
      <c r="G492" s="165"/>
      <c r="H492" s="165"/>
      <c r="I492" s="165"/>
    </row>
    <row r="493" spans="1:9" s="166" customFormat="1" x14ac:dyDescent="0.25">
      <c r="A493" s="163"/>
      <c r="B493" s="163"/>
      <c r="C493" s="164"/>
      <c r="D493" s="165"/>
      <c r="E493" s="165"/>
      <c r="F493" s="165"/>
      <c r="G493" s="165"/>
      <c r="H493" s="165"/>
      <c r="I493" s="165"/>
    </row>
    <row r="494" spans="1:9" s="166" customFormat="1" x14ac:dyDescent="0.25">
      <c r="A494" s="163"/>
      <c r="B494" s="163"/>
      <c r="C494" s="164"/>
      <c r="D494" s="165"/>
      <c r="E494" s="165"/>
      <c r="F494" s="165"/>
      <c r="G494" s="165"/>
      <c r="H494" s="165"/>
      <c r="I494" s="165"/>
    </row>
    <row r="495" spans="1:9" s="166" customFormat="1" x14ac:dyDescent="0.25">
      <c r="A495" s="163"/>
      <c r="B495" s="163"/>
      <c r="C495" s="164"/>
      <c r="D495" s="165"/>
      <c r="E495" s="165"/>
      <c r="F495" s="165"/>
      <c r="G495" s="165"/>
      <c r="H495" s="165"/>
      <c r="I495" s="165"/>
    </row>
    <row r="496" spans="1:9" s="166" customFormat="1" x14ac:dyDescent="0.25">
      <c r="A496" s="163"/>
      <c r="B496" s="163"/>
      <c r="C496" s="164"/>
      <c r="D496" s="165"/>
      <c r="E496" s="165"/>
      <c r="F496" s="165"/>
      <c r="G496" s="165"/>
      <c r="H496" s="165"/>
      <c r="I496" s="165"/>
    </row>
    <row r="497" spans="1:9" s="166" customFormat="1" x14ac:dyDescent="0.25">
      <c r="A497" s="163"/>
      <c r="B497" s="163"/>
      <c r="C497" s="164"/>
      <c r="D497" s="165"/>
      <c r="E497" s="165"/>
      <c r="F497" s="165"/>
      <c r="G497" s="165"/>
      <c r="H497" s="165"/>
      <c r="I497" s="165"/>
    </row>
    <row r="498" spans="1:9" s="166" customFormat="1" x14ac:dyDescent="0.25">
      <c r="A498" s="163"/>
      <c r="B498" s="163"/>
      <c r="C498" s="164"/>
      <c r="D498" s="165"/>
      <c r="E498" s="165"/>
      <c r="F498" s="165"/>
      <c r="G498" s="165"/>
      <c r="H498" s="165"/>
      <c r="I498" s="165"/>
    </row>
    <row r="499" spans="1:9" s="166" customFormat="1" x14ac:dyDescent="0.25">
      <c r="A499" s="163"/>
      <c r="B499" s="163"/>
      <c r="C499" s="164"/>
      <c r="D499" s="165"/>
      <c r="E499" s="165"/>
      <c r="F499" s="165"/>
      <c r="G499" s="165"/>
      <c r="H499" s="165"/>
      <c r="I499" s="165"/>
    </row>
    <row r="500" spans="1:9" s="166" customFormat="1" x14ac:dyDescent="0.25">
      <c r="A500" s="163"/>
      <c r="B500" s="163"/>
      <c r="C500" s="164"/>
      <c r="D500" s="165"/>
      <c r="E500" s="165"/>
      <c r="F500" s="165"/>
      <c r="G500" s="165"/>
      <c r="H500" s="165"/>
      <c r="I500" s="165"/>
    </row>
    <row r="501" spans="1:9" s="166" customFormat="1" x14ac:dyDescent="0.25">
      <c r="A501" s="163"/>
      <c r="B501" s="163"/>
      <c r="C501" s="164"/>
      <c r="D501" s="165"/>
      <c r="E501" s="165"/>
      <c r="F501" s="165"/>
      <c r="G501" s="165"/>
      <c r="H501" s="165"/>
      <c r="I501" s="165"/>
    </row>
    <row r="502" spans="1:9" s="166" customFormat="1" x14ac:dyDescent="0.25">
      <c r="A502" s="163"/>
      <c r="B502" s="163"/>
      <c r="C502" s="164"/>
      <c r="D502" s="165"/>
      <c r="E502" s="165"/>
      <c r="F502" s="165"/>
      <c r="G502" s="165"/>
      <c r="H502" s="165"/>
      <c r="I502" s="165"/>
    </row>
    <row r="503" spans="1:9" s="166" customFormat="1" x14ac:dyDescent="0.25">
      <c r="A503" s="163"/>
      <c r="B503" s="163"/>
      <c r="C503" s="164"/>
      <c r="D503" s="165"/>
      <c r="E503" s="165"/>
      <c r="F503" s="165"/>
      <c r="G503" s="165"/>
      <c r="H503" s="165"/>
      <c r="I503" s="165"/>
    </row>
    <row r="504" spans="1:9" s="166" customFormat="1" x14ac:dyDescent="0.25">
      <c r="A504" s="163"/>
      <c r="B504" s="163"/>
      <c r="C504" s="164"/>
      <c r="D504" s="165"/>
      <c r="E504" s="165"/>
      <c r="F504" s="165"/>
      <c r="G504" s="165"/>
      <c r="H504" s="165"/>
      <c r="I504" s="165"/>
    </row>
    <row r="505" spans="1:9" s="166" customFormat="1" x14ac:dyDescent="0.25">
      <c r="A505" s="163"/>
      <c r="B505" s="163"/>
      <c r="C505" s="164"/>
      <c r="D505" s="165"/>
      <c r="E505" s="165"/>
      <c r="F505" s="165"/>
      <c r="G505" s="165"/>
      <c r="H505" s="165"/>
      <c r="I505" s="165"/>
    </row>
    <row r="506" spans="1:9" s="166" customFormat="1" x14ac:dyDescent="0.25">
      <c r="A506" s="163"/>
      <c r="B506" s="163"/>
      <c r="C506" s="164"/>
      <c r="D506" s="165"/>
      <c r="E506" s="165"/>
      <c r="F506" s="165"/>
      <c r="G506" s="165"/>
      <c r="H506" s="165"/>
      <c r="I506" s="165"/>
    </row>
    <row r="507" spans="1:9" s="166" customFormat="1" x14ac:dyDescent="0.25">
      <c r="A507" s="163"/>
      <c r="B507" s="163"/>
      <c r="C507" s="164"/>
      <c r="D507" s="165"/>
      <c r="E507" s="165"/>
      <c r="F507" s="165"/>
      <c r="G507" s="165"/>
      <c r="H507" s="165"/>
      <c r="I507" s="165"/>
    </row>
    <row r="508" spans="1:9" s="166" customFormat="1" x14ac:dyDescent="0.25">
      <c r="A508" s="163"/>
      <c r="B508" s="163"/>
      <c r="C508" s="164"/>
      <c r="D508" s="165"/>
      <c r="E508" s="165"/>
      <c r="F508" s="165"/>
      <c r="G508" s="165"/>
      <c r="H508" s="165"/>
      <c r="I508" s="165"/>
    </row>
    <row r="509" spans="1:9" s="166" customFormat="1" x14ac:dyDescent="0.25">
      <c r="A509" s="163"/>
      <c r="B509" s="163"/>
      <c r="C509" s="164"/>
      <c r="D509" s="165"/>
      <c r="E509" s="165"/>
      <c r="F509" s="165"/>
      <c r="G509" s="165"/>
      <c r="H509" s="165"/>
      <c r="I509" s="165"/>
    </row>
    <row r="510" spans="1:9" s="166" customFormat="1" x14ac:dyDescent="0.25">
      <c r="A510" s="163"/>
      <c r="B510" s="163"/>
      <c r="C510" s="164"/>
      <c r="D510" s="165"/>
      <c r="E510" s="165"/>
      <c r="F510" s="165"/>
      <c r="G510" s="165"/>
      <c r="H510" s="165"/>
      <c r="I510" s="165"/>
    </row>
    <row r="511" spans="1:9" s="166" customFormat="1" x14ac:dyDescent="0.25">
      <c r="A511" s="163"/>
      <c r="B511" s="163"/>
      <c r="C511" s="164"/>
      <c r="D511" s="165"/>
      <c r="E511" s="165"/>
      <c r="F511" s="165"/>
      <c r="G511" s="165"/>
      <c r="H511" s="165"/>
      <c r="I511" s="165"/>
    </row>
    <row r="512" spans="1:9" s="166" customFormat="1" x14ac:dyDescent="0.25">
      <c r="A512" s="163"/>
      <c r="B512" s="163"/>
      <c r="C512" s="164"/>
      <c r="D512" s="165"/>
      <c r="E512" s="165"/>
      <c r="F512" s="165"/>
      <c r="G512" s="165"/>
      <c r="H512" s="165"/>
      <c r="I512" s="165"/>
    </row>
    <row r="513" spans="1:9" s="166" customFormat="1" x14ac:dyDescent="0.25">
      <c r="A513" s="163"/>
      <c r="B513" s="163"/>
      <c r="C513" s="164"/>
      <c r="D513" s="165"/>
      <c r="E513" s="165"/>
      <c r="F513" s="165"/>
      <c r="G513" s="165"/>
      <c r="H513" s="165"/>
      <c r="I513" s="165"/>
    </row>
    <row r="514" spans="1:9" s="166" customFormat="1" x14ac:dyDescent="0.25">
      <c r="A514" s="163"/>
      <c r="B514" s="163"/>
      <c r="C514" s="164"/>
      <c r="D514" s="165"/>
      <c r="E514" s="165"/>
      <c r="F514" s="165"/>
      <c r="G514" s="165"/>
      <c r="H514" s="165"/>
      <c r="I514" s="165"/>
    </row>
    <row r="515" spans="1:9" s="166" customFormat="1" x14ac:dyDescent="0.25">
      <c r="A515" s="163"/>
      <c r="B515" s="163"/>
      <c r="C515" s="164"/>
      <c r="D515" s="165"/>
      <c r="E515" s="165"/>
      <c r="F515" s="165"/>
      <c r="G515" s="165"/>
      <c r="H515" s="165"/>
      <c r="I515" s="165"/>
    </row>
    <row r="516" spans="1:9" s="166" customFormat="1" x14ac:dyDescent="0.25">
      <c r="A516" s="163"/>
      <c r="B516" s="163"/>
      <c r="C516" s="164"/>
      <c r="D516" s="165"/>
      <c r="E516" s="165"/>
      <c r="F516" s="165"/>
      <c r="G516" s="165"/>
      <c r="H516" s="165"/>
      <c r="I516" s="165"/>
    </row>
    <row r="517" spans="1:9" s="166" customFormat="1" x14ac:dyDescent="0.25">
      <c r="A517" s="163"/>
      <c r="B517" s="163"/>
      <c r="C517" s="164"/>
      <c r="D517" s="165"/>
      <c r="E517" s="165"/>
      <c r="F517" s="165"/>
      <c r="G517" s="165"/>
      <c r="H517" s="165"/>
      <c r="I517" s="165"/>
    </row>
    <row r="518" spans="1:9" s="166" customFormat="1" x14ac:dyDescent="0.25">
      <c r="A518" s="163"/>
      <c r="B518" s="163"/>
      <c r="C518" s="164"/>
      <c r="D518" s="165"/>
      <c r="E518" s="165"/>
      <c r="F518" s="165"/>
      <c r="G518" s="165"/>
      <c r="H518" s="165"/>
      <c r="I518" s="165"/>
    </row>
    <row r="519" spans="1:9" s="166" customFormat="1" x14ac:dyDescent="0.25">
      <c r="A519" s="163"/>
      <c r="B519" s="163"/>
      <c r="C519" s="164"/>
      <c r="D519" s="165"/>
      <c r="E519" s="165"/>
      <c r="F519" s="165"/>
      <c r="G519" s="165"/>
      <c r="H519" s="165"/>
      <c r="I519" s="165"/>
    </row>
    <row r="520" spans="1:9" s="166" customFormat="1" x14ac:dyDescent="0.25">
      <c r="A520" s="163"/>
      <c r="B520" s="163"/>
      <c r="C520" s="164"/>
      <c r="D520" s="165"/>
      <c r="E520" s="165"/>
      <c r="F520" s="165"/>
      <c r="G520" s="165"/>
      <c r="H520" s="165"/>
      <c r="I520" s="165"/>
    </row>
    <row r="521" spans="1:9" s="166" customFormat="1" x14ac:dyDescent="0.25">
      <c r="A521" s="163"/>
      <c r="B521" s="163"/>
      <c r="C521" s="164"/>
      <c r="D521" s="165"/>
      <c r="E521" s="165"/>
      <c r="F521" s="165"/>
      <c r="G521" s="165"/>
      <c r="H521" s="165"/>
      <c r="I521" s="165"/>
    </row>
    <row r="522" spans="1:9" s="166" customFormat="1" x14ac:dyDescent="0.25">
      <c r="A522" s="163"/>
      <c r="B522" s="163"/>
      <c r="C522" s="164"/>
      <c r="D522" s="165"/>
      <c r="E522" s="165"/>
      <c r="F522" s="165"/>
      <c r="G522" s="165"/>
      <c r="H522" s="165"/>
      <c r="I522" s="165"/>
    </row>
    <row r="523" spans="1:9" s="166" customFormat="1" x14ac:dyDescent="0.25">
      <c r="A523" s="163"/>
      <c r="B523" s="163"/>
      <c r="C523" s="164"/>
      <c r="D523" s="165"/>
      <c r="E523" s="165"/>
      <c r="F523" s="165"/>
      <c r="G523" s="165"/>
      <c r="H523" s="165"/>
      <c r="I523" s="165"/>
    </row>
    <row r="524" spans="1:9" s="166" customFormat="1" x14ac:dyDescent="0.25">
      <c r="A524" s="163"/>
      <c r="B524" s="163"/>
      <c r="C524" s="164"/>
      <c r="D524" s="165"/>
      <c r="E524" s="165"/>
      <c r="F524" s="165"/>
      <c r="G524" s="165"/>
      <c r="H524" s="165"/>
      <c r="I524" s="165"/>
    </row>
    <row r="525" spans="1:9" s="166" customFormat="1" x14ac:dyDescent="0.25">
      <c r="A525" s="163"/>
      <c r="B525" s="163"/>
      <c r="C525" s="164"/>
      <c r="D525" s="165"/>
      <c r="E525" s="165"/>
      <c r="F525" s="165"/>
      <c r="G525" s="165"/>
      <c r="H525" s="165"/>
      <c r="I525" s="165"/>
    </row>
    <row r="526" spans="1:9" s="166" customFormat="1" x14ac:dyDescent="0.25">
      <c r="A526" s="163"/>
      <c r="B526" s="163"/>
      <c r="C526" s="164"/>
      <c r="D526" s="165"/>
      <c r="E526" s="165"/>
      <c r="F526" s="165"/>
      <c r="G526" s="165"/>
      <c r="H526" s="165"/>
      <c r="I526" s="165"/>
    </row>
    <row r="527" spans="1:9" s="166" customFormat="1" x14ac:dyDescent="0.25">
      <c r="A527" s="163"/>
      <c r="B527" s="163"/>
      <c r="C527" s="164"/>
      <c r="D527" s="165"/>
      <c r="E527" s="165"/>
      <c r="F527" s="165"/>
      <c r="G527" s="165"/>
      <c r="H527" s="165"/>
      <c r="I527" s="165"/>
    </row>
    <row r="528" spans="1:9" s="166" customFormat="1" x14ac:dyDescent="0.25">
      <c r="A528" s="163"/>
      <c r="B528" s="163"/>
      <c r="C528" s="164"/>
      <c r="D528" s="165"/>
      <c r="E528" s="165"/>
      <c r="F528" s="165"/>
      <c r="G528" s="165"/>
      <c r="H528" s="165"/>
      <c r="I528" s="165"/>
    </row>
    <row r="529" spans="1:9" s="166" customFormat="1" x14ac:dyDescent="0.25">
      <c r="A529" s="163"/>
      <c r="B529" s="163"/>
      <c r="C529" s="164"/>
      <c r="D529" s="165"/>
      <c r="E529" s="165"/>
      <c r="F529" s="165"/>
      <c r="G529" s="165"/>
      <c r="H529" s="165"/>
      <c r="I529" s="165"/>
    </row>
    <row r="530" spans="1:9" s="166" customFormat="1" x14ac:dyDescent="0.25">
      <c r="A530" s="163"/>
      <c r="B530" s="163"/>
      <c r="C530" s="164"/>
      <c r="D530" s="165"/>
      <c r="E530" s="165"/>
      <c r="F530" s="165"/>
      <c r="G530" s="165"/>
      <c r="H530" s="165"/>
      <c r="I530" s="165"/>
    </row>
    <row r="531" spans="1:9" s="166" customFormat="1" x14ac:dyDescent="0.25">
      <c r="A531" s="163"/>
      <c r="B531" s="163"/>
      <c r="C531" s="164"/>
      <c r="D531" s="165"/>
      <c r="E531" s="165"/>
      <c r="F531" s="165"/>
      <c r="G531" s="165"/>
      <c r="H531" s="165"/>
      <c r="I531" s="165"/>
    </row>
    <row r="532" spans="1:9" s="166" customFormat="1" x14ac:dyDescent="0.25">
      <c r="A532" s="163"/>
      <c r="B532" s="163"/>
      <c r="C532" s="164"/>
      <c r="D532" s="165"/>
      <c r="E532" s="165"/>
      <c r="F532" s="165"/>
      <c r="G532" s="165"/>
      <c r="H532" s="165"/>
      <c r="I532" s="165"/>
    </row>
    <row r="533" spans="1:9" s="166" customFormat="1" x14ac:dyDescent="0.25">
      <c r="A533" s="163"/>
      <c r="B533" s="163"/>
      <c r="C533" s="164"/>
      <c r="D533" s="165"/>
      <c r="E533" s="165"/>
      <c r="F533" s="165"/>
      <c r="G533" s="165"/>
      <c r="H533" s="165"/>
      <c r="I533" s="165"/>
    </row>
    <row r="534" spans="1:9" s="166" customFormat="1" x14ac:dyDescent="0.25">
      <c r="A534" s="163"/>
      <c r="B534" s="163"/>
      <c r="C534" s="164"/>
      <c r="D534" s="165"/>
      <c r="E534" s="165"/>
      <c r="F534" s="165"/>
      <c r="G534" s="165"/>
      <c r="H534" s="165"/>
      <c r="I534" s="165"/>
    </row>
    <row r="535" spans="1:9" s="166" customFormat="1" x14ac:dyDescent="0.25">
      <c r="A535" s="163"/>
      <c r="B535" s="163"/>
      <c r="C535" s="164"/>
      <c r="D535" s="165"/>
      <c r="E535" s="165"/>
      <c r="F535" s="165"/>
      <c r="G535" s="165"/>
      <c r="H535" s="165"/>
      <c r="I535" s="165"/>
    </row>
    <row r="536" spans="1:9" s="166" customFormat="1" x14ac:dyDescent="0.25">
      <c r="A536" s="163"/>
      <c r="B536" s="163"/>
      <c r="C536" s="164"/>
      <c r="D536" s="165"/>
      <c r="E536" s="165"/>
      <c r="F536" s="165"/>
      <c r="G536" s="165"/>
      <c r="H536" s="165"/>
      <c r="I536" s="165"/>
    </row>
    <row r="537" spans="1:9" s="166" customFormat="1" x14ac:dyDescent="0.25">
      <c r="A537" s="163"/>
      <c r="B537" s="163"/>
      <c r="C537" s="164"/>
      <c r="D537" s="165"/>
      <c r="E537" s="165"/>
      <c r="F537" s="165"/>
      <c r="G537" s="165"/>
      <c r="H537" s="165"/>
      <c r="I537" s="165"/>
    </row>
    <row r="538" spans="1:9" s="166" customFormat="1" x14ac:dyDescent="0.25">
      <c r="A538" s="163"/>
      <c r="B538" s="163"/>
      <c r="C538" s="164"/>
      <c r="D538" s="165"/>
      <c r="E538" s="165"/>
      <c r="F538" s="165"/>
      <c r="G538" s="165"/>
      <c r="H538" s="165"/>
      <c r="I538" s="165"/>
    </row>
    <row r="539" spans="1:9" s="166" customFormat="1" x14ac:dyDescent="0.25">
      <c r="A539" s="163"/>
      <c r="B539" s="163"/>
      <c r="C539" s="164"/>
      <c r="D539" s="165"/>
      <c r="E539" s="165"/>
      <c r="F539" s="165"/>
      <c r="G539" s="165"/>
      <c r="H539" s="165"/>
      <c r="I539" s="165"/>
    </row>
    <row r="540" spans="1:9" s="166" customFormat="1" x14ac:dyDescent="0.25">
      <c r="A540" s="163"/>
      <c r="B540" s="163"/>
      <c r="C540" s="164"/>
      <c r="D540" s="165"/>
      <c r="E540" s="165"/>
      <c r="F540" s="165"/>
      <c r="G540" s="165"/>
      <c r="H540" s="165"/>
      <c r="I540" s="165"/>
    </row>
    <row r="541" spans="1:9" s="166" customFormat="1" x14ac:dyDescent="0.25">
      <c r="A541" s="163"/>
      <c r="B541" s="163"/>
      <c r="C541" s="164"/>
      <c r="D541" s="165"/>
      <c r="E541" s="165"/>
      <c r="F541" s="165"/>
      <c r="G541" s="165"/>
      <c r="H541" s="165"/>
      <c r="I541" s="165"/>
    </row>
    <row r="542" spans="1:9" s="166" customFormat="1" x14ac:dyDescent="0.25">
      <c r="A542" s="163"/>
      <c r="B542" s="163"/>
      <c r="C542" s="164"/>
      <c r="D542" s="165"/>
      <c r="E542" s="165"/>
      <c r="F542" s="165"/>
      <c r="G542" s="165"/>
      <c r="H542" s="165"/>
      <c r="I542" s="165"/>
    </row>
    <row r="543" spans="1:9" s="166" customFormat="1" x14ac:dyDescent="0.25">
      <c r="A543" s="163"/>
      <c r="B543" s="163"/>
      <c r="C543" s="164"/>
      <c r="D543" s="165"/>
      <c r="E543" s="165"/>
      <c r="F543" s="165"/>
      <c r="G543" s="165"/>
      <c r="H543" s="165"/>
      <c r="I543" s="165"/>
    </row>
    <row r="544" spans="1:9" s="166" customFormat="1" x14ac:dyDescent="0.25">
      <c r="A544" s="163"/>
      <c r="B544" s="163"/>
      <c r="C544" s="164"/>
      <c r="D544" s="165"/>
      <c r="E544" s="165"/>
      <c r="F544" s="165"/>
      <c r="G544" s="165"/>
      <c r="H544" s="165"/>
      <c r="I544" s="165"/>
    </row>
    <row r="545" spans="1:9" s="166" customFormat="1" x14ac:dyDescent="0.25">
      <c r="A545" s="163"/>
      <c r="B545" s="163"/>
      <c r="C545" s="164"/>
      <c r="D545" s="165"/>
      <c r="E545" s="165"/>
      <c r="F545" s="165"/>
      <c r="G545" s="165"/>
      <c r="H545" s="165"/>
      <c r="I545" s="165"/>
    </row>
    <row r="546" spans="1:9" s="166" customFormat="1" x14ac:dyDescent="0.25">
      <c r="A546" s="163"/>
      <c r="B546" s="163"/>
      <c r="C546" s="164"/>
      <c r="D546" s="165"/>
      <c r="E546" s="165"/>
      <c r="F546" s="165"/>
      <c r="G546" s="165"/>
      <c r="H546" s="165"/>
      <c r="I546" s="165"/>
    </row>
    <row r="547" spans="1:9" s="166" customFormat="1" x14ac:dyDescent="0.25">
      <c r="A547" s="163"/>
      <c r="B547" s="163"/>
      <c r="C547" s="164"/>
      <c r="D547" s="165"/>
      <c r="E547" s="165"/>
      <c r="F547" s="165"/>
      <c r="G547" s="165"/>
      <c r="H547" s="165"/>
      <c r="I547" s="165"/>
    </row>
    <row r="548" spans="1:9" s="166" customFormat="1" x14ac:dyDescent="0.25">
      <c r="A548" s="163"/>
      <c r="B548" s="163"/>
      <c r="C548" s="164"/>
      <c r="D548" s="165"/>
      <c r="E548" s="165"/>
      <c r="F548" s="165"/>
      <c r="G548" s="165"/>
      <c r="H548" s="165"/>
      <c r="I548" s="165"/>
    </row>
    <row r="549" spans="1:9" s="166" customFormat="1" x14ac:dyDescent="0.25">
      <c r="A549" s="163"/>
      <c r="B549" s="163"/>
      <c r="C549" s="164"/>
      <c r="D549" s="165"/>
      <c r="E549" s="165"/>
      <c r="F549" s="165"/>
      <c r="G549" s="165"/>
      <c r="H549" s="165"/>
      <c r="I549" s="165"/>
    </row>
    <row r="550" spans="1:9" s="166" customFormat="1" x14ac:dyDescent="0.25">
      <c r="A550" s="163"/>
      <c r="B550" s="163"/>
      <c r="C550" s="164"/>
      <c r="D550" s="165"/>
      <c r="E550" s="165"/>
      <c r="F550" s="165"/>
      <c r="G550" s="165"/>
      <c r="H550" s="165"/>
      <c r="I550" s="165"/>
    </row>
    <row r="551" spans="1:9" s="166" customFormat="1" x14ac:dyDescent="0.25">
      <c r="A551" s="163"/>
      <c r="B551" s="163"/>
      <c r="C551" s="164"/>
      <c r="D551" s="165"/>
      <c r="E551" s="165"/>
      <c r="F551" s="165"/>
      <c r="G551" s="165"/>
      <c r="H551" s="165"/>
      <c r="I551" s="165"/>
    </row>
    <row r="552" spans="1:9" s="166" customFormat="1" x14ac:dyDescent="0.25">
      <c r="A552" s="163"/>
      <c r="B552" s="163"/>
      <c r="C552" s="164"/>
      <c r="D552" s="165"/>
      <c r="E552" s="165"/>
      <c r="F552" s="165"/>
      <c r="G552" s="165"/>
      <c r="H552" s="165"/>
      <c r="I552" s="165"/>
    </row>
    <row r="553" spans="1:9" s="166" customFormat="1" x14ac:dyDescent="0.25">
      <c r="A553" s="163"/>
      <c r="B553" s="163"/>
      <c r="C553" s="164"/>
      <c r="D553" s="165"/>
      <c r="E553" s="165"/>
      <c r="F553" s="165"/>
      <c r="G553" s="165"/>
      <c r="H553" s="165"/>
      <c r="I553" s="165"/>
    </row>
    <row r="554" spans="1:9" s="166" customFormat="1" x14ac:dyDescent="0.25">
      <c r="A554" s="163"/>
      <c r="B554" s="163"/>
      <c r="C554" s="164"/>
      <c r="D554" s="165"/>
      <c r="E554" s="165"/>
      <c r="F554" s="165"/>
      <c r="G554" s="165"/>
      <c r="H554" s="165"/>
      <c r="I554" s="165"/>
    </row>
    <row r="555" spans="1:9" s="166" customFormat="1" x14ac:dyDescent="0.25">
      <c r="A555" s="163"/>
      <c r="B555" s="163"/>
      <c r="C555" s="164"/>
      <c r="D555" s="165"/>
      <c r="E555" s="165"/>
      <c r="F555" s="165"/>
      <c r="G555" s="165"/>
      <c r="H555" s="165"/>
      <c r="I555" s="165"/>
    </row>
    <row r="556" spans="1:9" s="166" customFormat="1" x14ac:dyDescent="0.25">
      <c r="A556" s="163"/>
      <c r="B556" s="163"/>
      <c r="C556" s="164"/>
      <c r="D556" s="165"/>
      <c r="E556" s="165"/>
      <c r="F556" s="165"/>
      <c r="G556" s="165"/>
      <c r="H556" s="165"/>
      <c r="I556" s="165"/>
    </row>
    <row r="557" spans="1:9" s="166" customFormat="1" x14ac:dyDescent="0.25">
      <c r="A557" s="163"/>
      <c r="B557" s="163"/>
      <c r="C557" s="164"/>
      <c r="D557" s="165"/>
      <c r="E557" s="165"/>
      <c r="F557" s="165"/>
      <c r="G557" s="165"/>
      <c r="H557" s="165"/>
      <c r="I557" s="165"/>
    </row>
    <row r="558" spans="1:9" s="166" customFormat="1" x14ac:dyDescent="0.25">
      <c r="A558" s="163"/>
      <c r="B558" s="163"/>
      <c r="C558" s="164"/>
      <c r="D558" s="165"/>
      <c r="E558" s="165"/>
      <c r="F558" s="165"/>
      <c r="G558" s="165"/>
      <c r="H558" s="165"/>
      <c r="I558" s="165"/>
    </row>
    <row r="559" spans="1:9" s="166" customFormat="1" x14ac:dyDescent="0.25">
      <c r="A559" s="163"/>
      <c r="B559" s="163"/>
      <c r="C559" s="164"/>
      <c r="D559" s="165"/>
      <c r="E559" s="165"/>
      <c r="F559" s="165"/>
      <c r="G559" s="165"/>
      <c r="H559" s="165"/>
      <c r="I559" s="165"/>
    </row>
    <row r="560" spans="1:9" s="166" customFormat="1" x14ac:dyDescent="0.25">
      <c r="A560" s="163"/>
      <c r="B560" s="163"/>
      <c r="C560" s="164"/>
      <c r="D560" s="165"/>
      <c r="E560" s="165"/>
      <c r="F560" s="165"/>
      <c r="G560" s="165"/>
      <c r="H560" s="165"/>
      <c r="I560" s="165"/>
    </row>
    <row r="561" spans="1:9" s="166" customFormat="1" x14ac:dyDescent="0.25">
      <c r="A561" s="163"/>
      <c r="B561" s="163"/>
      <c r="C561" s="164"/>
      <c r="D561" s="165"/>
      <c r="E561" s="165"/>
      <c r="F561" s="165"/>
      <c r="G561" s="165"/>
      <c r="H561" s="165"/>
      <c r="I561" s="165"/>
    </row>
    <row r="562" spans="1:9" s="166" customFormat="1" x14ac:dyDescent="0.25">
      <c r="A562" s="163"/>
      <c r="B562" s="163"/>
      <c r="C562" s="164"/>
      <c r="D562" s="165"/>
      <c r="E562" s="165"/>
      <c r="F562" s="165"/>
      <c r="G562" s="165"/>
      <c r="H562" s="165"/>
      <c r="I562" s="165"/>
    </row>
    <row r="563" spans="1:9" s="166" customFormat="1" x14ac:dyDescent="0.25">
      <c r="A563" s="163"/>
      <c r="B563" s="163"/>
      <c r="C563" s="164"/>
      <c r="D563" s="165"/>
      <c r="E563" s="165"/>
      <c r="F563" s="165"/>
      <c r="G563" s="165"/>
      <c r="H563" s="165"/>
      <c r="I563" s="165"/>
    </row>
    <row r="564" spans="1:9" s="166" customFormat="1" x14ac:dyDescent="0.25">
      <c r="A564" s="163"/>
      <c r="B564" s="163"/>
      <c r="C564" s="164"/>
      <c r="D564" s="165"/>
      <c r="E564" s="165"/>
      <c r="F564" s="165"/>
      <c r="G564" s="165"/>
      <c r="H564" s="165"/>
      <c r="I564" s="165"/>
    </row>
    <row r="565" spans="1:9" s="166" customFormat="1" x14ac:dyDescent="0.25">
      <c r="A565" s="163"/>
      <c r="B565" s="163"/>
      <c r="C565" s="164"/>
      <c r="D565" s="165"/>
      <c r="E565" s="165"/>
      <c r="F565" s="165"/>
      <c r="G565" s="165"/>
      <c r="H565" s="165"/>
      <c r="I565" s="165"/>
    </row>
    <row r="566" spans="1:9" s="166" customFormat="1" x14ac:dyDescent="0.25">
      <c r="A566" s="163"/>
      <c r="B566" s="163"/>
      <c r="C566" s="164"/>
      <c r="D566" s="165"/>
      <c r="E566" s="165"/>
      <c r="F566" s="165"/>
      <c r="G566" s="165"/>
      <c r="H566" s="165"/>
      <c r="I566" s="165"/>
    </row>
    <row r="567" spans="1:9" s="166" customFormat="1" x14ac:dyDescent="0.25">
      <c r="A567" s="163"/>
      <c r="B567" s="163"/>
      <c r="C567" s="164"/>
      <c r="D567" s="165"/>
      <c r="E567" s="165"/>
      <c r="F567" s="165"/>
      <c r="G567" s="165"/>
      <c r="H567" s="165"/>
      <c r="I567" s="165"/>
    </row>
    <row r="568" spans="1:9" s="166" customFormat="1" x14ac:dyDescent="0.25">
      <c r="A568" s="163"/>
      <c r="B568" s="163"/>
      <c r="C568" s="164"/>
      <c r="D568" s="165"/>
      <c r="E568" s="165"/>
      <c r="F568" s="165"/>
      <c r="G568" s="165"/>
      <c r="H568" s="165"/>
      <c r="I568" s="165"/>
    </row>
    <row r="569" spans="1:9" s="166" customFormat="1" x14ac:dyDescent="0.25">
      <c r="A569" s="163"/>
      <c r="B569" s="163"/>
      <c r="C569" s="164"/>
      <c r="D569" s="165"/>
      <c r="E569" s="165"/>
      <c r="F569" s="165"/>
      <c r="G569" s="165"/>
      <c r="H569" s="165"/>
      <c r="I569" s="165"/>
    </row>
    <row r="570" spans="1:9" s="166" customFormat="1" x14ac:dyDescent="0.25">
      <c r="A570" s="163"/>
      <c r="B570" s="163"/>
      <c r="C570" s="164"/>
      <c r="D570" s="165"/>
      <c r="E570" s="165"/>
      <c r="F570" s="165"/>
      <c r="G570" s="165"/>
      <c r="H570" s="165"/>
      <c r="I570" s="165"/>
    </row>
    <row r="571" spans="1:9" s="166" customFormat="1" x14ac:dyDescent="0.25">
      <c r="A571" s="163"/>
      <c r="B571" s="163"/>
      <c r="C571" s="164"/>
      <c r="D571" s="165"/>
      <c r="E571" s="165"/>
      <c r="F571" s="165"/>
      <c r="G571" s="165"/>
      <c r="H571" s="165"/>
      <c r="I571" s="165"/>
    </row>
    <row r="572" spans="1:9" s="166" customFormat="1" x14ac:dyDescent="0.25">
      <c r="A572" s="163"/>
      <c r="B572" s="163"/>
      <c r="C572" s="164"/>
      <c r="D572" s="165"/>
      <c r="E572" s="165"/>
      <c r="F572" s="165"/>
      <c r="G572" s="165"/>
      <c r="H572" s="165"/>
      <c r="I572" s="165"/>
    </row>
    <row r="573" spans="1:9" s="166" customFormat="1" x14ac:dyDescent="0.25">
      <c r="A573" s="163"/>
      <c r="B573" s="163"/>
      <c r="C573" s="164"/>
      <c r="D573" s="165"/>
      <c r="E573" s="165"/>
      <c r="F573" s="165"/>
      <c r="G573" s="165"/>
      <c r="H573" s="165"/>
      <c r="I573" s="165"/>
    </row>
    <row r="574" spans="1:9" s="166" customFormat="1" x14ac:dyDescent="0.25">
      <c r="A574" s="163"/>
      <c r="B574" s="163"/>
      <c r="C574" s="164"/>
      <c r="D574" s="165"/>
      <c r="E574" s="165"/>
      <c r="F574" s="165"/>
      <c r="G574" s="165"/>
      <c r="H574" s="165"/>
      <c r="I574" s="165"/>
    </row>
    <row r="575" spans="1:9" s="166" customFormat="1" x14ac:dyDescent="0.25">
      <c r="A575" s="163"/>
      <c r="B575" s="163"/>
      <c r="C575" s="164"/>
      <c r="D575" s="165"/>
      <c r="E575" s="165"/>
      <c r="F575" s="165"/>
      <c r="G575" s="165"/>
      <c r="H575" s="165"/>
      <c r="I575" s="165"/>
    </row>
    <row r="576" spans="1:9" s="166" customFormat="1" x14ac:dyDescent="0.25">
      <c r="A576" s="163"/>
      <c r="B576" s="163"/>
      <c r="C576" s="164"/>
      <c r="D576" s="165"/>
      <c r="E576" s="165"/>
      <c r="F576" s="165"/>
      <c r="G576" s="165"/>
      <c r="H576" s="165"/>
      <c r="I576" s="165"/>
    </row>
    <row r="577" spans="1:9" s="166" customFormat="1" x14ac:dyDescent="0.25">
      <c r="A577" s="163"/>
      <c r="B577" s="163"/>
      <c r="C577" s="164"/>
      <c r="D577" s="165"/>
      <c r="E577" s="165"/>
      <c r="F577" s="165"/>
      <c r="G577" s="165"/>
      <c r="H577" s="165"/>
      <c r="I577" s="165"/>
    </row>
    <row r="578" spans="1:9" s="166" customFormat="1" x14ac:dyDescent="0.25">
      <c r="A578" s="163"/>
      <c r="B578" s="163"/>
      <c r="C578" s="164"/>
      <c r="D578" s="165"/>
      <c r="E578" s="165"/>
      <c r="F578" s="165"/>
      <c r="G578" s="165"/>
      <c r="H578" s="165"/>
      <c r="I578" s="165"/>
    </row>
    <row r="579" spans="1:9" s="166" customFormat="1" x14ac:dyDescent="0.25">
      <c r="A579" s="163"/>
      <c r="B579" s="163"/>
      <c r="C579" s="164"/>
      <c r="D579" s="165"/>
      <c r="E579" s="165"/>
      <c r="F579" s="165"/>
      <c r="G579" s="165"/>
      <c r="H579" s="165"/>
      <c r="I579" s="165"/>
    </row>
    <row r="580" spans="1:9" s="166" customFormat="1" x14ac:dyDescent="0.25">
      <c r="A580" s="163"/>
      <c r="B580" s="163"/>
      <c r="C580" s="164"/>
      <c r="D580" s="165"/>
      <c r="E580" s="165"/>
      <c r="F580" s="165"/>
      <c r="G580" s="165"/>
      <c r="H580" s="165"/>
      <c r="I580" s="165"/>
    </row>
    <row r="581" spans="1:9" s="166" customFormat="1" x14ac:dyDescent="0.25">
      <c r="A581" s="163"/>
      <c r="B581" s="163"/>
      <c r="C581" s="164"/>
      <c r="D581" s="165"/>
      <c r="E581" s="165"/>
      <c r="F581" s="165"/>
      <c r="G581" s="165"/>
      <c r="H581" s="165"/>
      <c r="I581" s="165"/>
    </row>
    <row r="582" spans="1:9" s="166" customFormat="1" x14ac:dyDescent="0.25">
      <c r="A582" s="163"/>
      <c r="B582" s="163"/>
      <c r="C582" s="164"/>
      <c r="D582" s="165"/>
      <c r="E582" s="165"/>
      <c r="F582" s="165"/>
      <c r="G582" s="165"/>
      <c r="H582" s="165"/>
      <c r="I582" s="165"/>
    </row>
    <row r="583" spans="1:9" s="166" customFormat="1" x14ac:dyDescent="0.25">
      <c r="A583" s="163"/>
      <c r="B583" s="163"/>
      <c r="C583" s="164"/>
      <c r="D583" s="165"/>
      <c r="E583" s="165"/>
      <c r="F583" s="165"/>
      <c r="G583" s="165"/>
      <c r="H583" s="165"/>
      <c r="I583" s="165"/>
    </row>
    <row r="584" spans="1:9" s="166" customFormat="1" x14ac:dyDescent="0.25">
      <c r="A584" s="163"/>
      <c r="B584" s="163"/>
      <c r="C584" s="164"/>
      <c r="D584" s="165"/>
      <c r="E584" s="165"/>
      <c r="F584" s="165"/>
      <c r="G584" s="165"/>
      <c r="H584" s="165"/>
      <c r="I584" s="165"/>
    </row>
    <row r="585" spans="1:9" s="166" customFormat="1" x14ac:dyDescent="0.25">
      <c r="A585" s="163"/>
      <c r="B585" s="163"/>
      <c r="C585" s="164"/>
      <c r="D585" s="165"/>
      <c r="E585" s="165"/>
      <c r="F585" s="165"/>
      <c r="G585" s="165"/>
      <c r="H585" s="165"/>
      <c r="I585" s="165"/>
    </row>
    <row r="586" spans="1:9" s="166" customFormat="1" x14ac:dyDescent="0.25">
      <c r="A586" s="163"/>
      <c r="B586" s="163"/>
      <c r="C586" s="164"/>
      <c r="D586" s="165"/>
      <c r="E586" s="165"/>
      <c r="F586" s="165"/>
      <c r="G586" s="165"/>
      <c r="H586" s="165"/>
      <c r="I586" s="165"/>
    </row>
    <row r="587" spans="1:9" s="166" customFormat="1" x14ac:dyDescent="0.25">
      <c r="A587" s="163"/>
      <c r="B587" s="163"/>
      <c r="C587" s="164"/>
      <c r="D587" s="165"/>
      <c r="E587" s="165"/>
      <c r="F587" s="165"/>
      <c r="G587" s="165"/>
      <c r="H587" s="165"/>
      <c r="I587" s="165"/>
    </row>
    <row r="588" spans="1:9" s="166" customFormat="1" x14ac:dyDescent="0.25">
      <c r="A588" s="163"/>
      <c r="B588" s="163"/>
      <c r="C588" s="164"/>
      <c r="D588" s="165"/>
      <c r="E588" s="165"/>
      <c r="F588" s="165"/>
      <c r="G588" s="165"/>
      <c r="H588" s="165"/>
      <c r="I588" s="165"/>
    </row>
    <row r="589" spans="1:9" s="166" customFormat="1" x14ac:dyDescent="0.25">
      <c r="A589" s="163"/>
      <c r="B589" s="163"/>
      <c r="C589" s="164"/>
      <c r="D589" s="165"/>
      <c r="E589" s="165"/>
      <c r="F589" s="165"/>
      <c r="G589" s="165"/>
      <c r="H589" s="165"/>
      <c r="I589" s="165"/>
    </row>
    <row r="590" spans="1:9" s="166" customFormat="1" x14ac:dyDescent="0.25">
      <c r="A590" s="163"/>
      <c r="B590" s="163"/>
      <c r="C590" s="164"/>
      <c r="D590" s="165"/>
      <c r="E590" s="165"/>
      <c r="F590" s="165"/>
      <c r="G590" s="165"/>
      <c r="H590" s="165"/>
      <c r="I590" s="165"/>
    </row>
    <row r="591" spans="1:9" s="166" customFormat="1" x14ac:dyDescent="0.25">
      <c r="A591" s="163"/>
      <c r="B591" s="163"/>
      <c r="C591" s="164"/>
      <c r="D591" s="165"/>
      <c r="E591" s="165"/>
      <c r="F591" s="165"/>
      <c r="G591" s="165"/>
      <c r="H591" s="165"/>
      <c r="I591" s="165"/>
    </row>
    <row r="592" spans="1:9" s="166" customFormat="1" x14ac:dyDescent="0.25">
      <c r="A592" s="163"/>
      <c r="B592" s="163"/>
      <c r="C592" s="164"/>
      <c r="D592" s="165"/>
      <c r="E592" s="165"/>
      <c r="F592" s="165"/>
      <c r="G592" s="165"/>
      <c r="H592" s="165"/>
      <c r="I592" s="165"/>
    </row>
    <row r="593" spans="1:9" s="166" customFormat="1" x14ac:dyDescent="0.25">
      <c r="A593" s="163"/>
      <c r="B593" s="163"/>
      <c r="C593" s="164"/>
      <c r="D593" s="165"/>
      <c r="E593" s="165"/>
      <c r="F593" s="165"/>
      <c r="G593" s="165"/>
      <c r="H593" s="165"/>
      <c r="I593" s="165"/>
    </row>
    <row r="594" spans="1:9" s="166" customFormat="1" x14ac:dyDescent="0.25">
      <c r="A594" s="163"/>
      <c r="B594" s="163"/>
      <c r="C594" s="164"/>
      <c r="D594" s="165"/>
      <c r="E594" s="165"/>
      <c r="F594" s="165"/>
      <c r="G594" s="165"/>
      <c r="H594" s="165"/>
      <c r="I594" s="165"/>
    </row>
    <row r="595" spans="1:9" s="166" customFormat="1" x14ac:dyDescent="0.25">
      <c r="A595" s="163"/>
      <c r="B595" s="163"/>
      <c r="C595" s="164"/>
      <c r="D595" s="165"/>
      <c r="E595" s="165"/>
      <c r="F595" s="165"/>
      <c r="G595" s="165"/>
      <c r="H595" s="165"/>
      <c r="I595" s="165"/>
    </row>
    <row r="596" spans="1:9" s="166" customFormat="1" x14ac:dyDescent="0.25">
      <c r="A596" s="163"/>
      <c r="B596" s="163"/>
      <c r="C596" s="164"/>
      <c r="D596" s="165"/>
      <c r="E596" s="165"/>
      <c r="F596" s="165"/>
      <c r="G596" s="165"/>
      <c r="H596" s="165"/>
      <c r="I596" s="165"/>
    </row>
    <row r="597" spans="1:9" s="166" customFormat="1" x14ac:dyDescent="0.25">
      <c r="A597" s="163"/>
      <c r="B597" s="163"/>
      <c r="C597" s="164"/>
      <c r="D597" s="165"/>
      <c r="E597" s="165"/>
      <c r="F597" s="165"/>
      <c r="G597" s="165"/>
      <c r="H597" s="165"/>
      <c r="I597" s="165"/>
    </row>
    <row r="598" spans="1:9" s="166" customFormat="1" x14ac:dyDescent="0.25">
      <c r="A598" s="163"/>
      <c r="B598" s="163"/>
      <c r="C598" s="164"/>
      <c r="D598" s="165"/>
      <c r="E598" s="165"/>
      <c r="F598" s="165"/>
      <c r="G598" s="165"/>
      <c r="H598" s="165"/>
      <c r="I598" s="165"/>
    </row>
    <row r="599" spans="1:9" s="166" customFormat="1" x14ac:dyDescent="0.25">
      <c r="A599" s="163"/>
      <c r="B599" s="163"/>
      <c r="C599" s="164"/>
      <c r="D599" s="165"/>
      <c r="E599" s="165"/>
      <c r="F599" s="165"/>
      <c r="G599" s="165"/>
      <c r="H599" s="165"/>
      <c r="I599" s="165"/>
    </row>
    <row r="600" spans="1:9" s="166" customFormat="1" x14ac:dyDescent="0.25">
      <c r="A600" s="163"/>
      <c r="B600" s="163"/>
      <c r="C600" s="164"/>
      <c r="D600" s="165"/>
      <c r="E600" s="165"/>
      <c r="F600" s="165"/>
      <c r="G600" s="165"/>
      <c r="H600" s="165"/>
      <c r="I600" s="165"/>
    </row>
    <row r="601" spans="1:9" s="166" customFormat="1" x14ac:dyDescent="0.25">
      <c r="A601" s="163"/>
      <c r="B601" s="163"/>
      <c r="C601" s="164"/>
      <c r="D601" s="165"/>
      <c r="E601" s="165"/>
      <c r="F601" s="165"/>
      <c r="G601" s="165"/>
      <c r="H601" s="165"/>
      <c r="I601" s="165"/>
    </row>
    <row r="602" spans="1:9" s="166" customFormat="1" x14ac:dyDescent="0.25">
      <c r="A602" s="163"/>
      <c r="B602" s="163"/>
      <c r="C602" s="164"/>
      <c r="D602" s="165"/>
      <c r="E602" s="165"/>
      <c r="F602" s="165"/>
      <c r="G602" s="165"/>
      <c r="H602" s="165"/>
      <c r="I602" s="165"/>
    </row>
    <row r="603" spans="1:9" s="166" customFormat="1" x14ac:dyDescent="0.25">
      <c r="A603" s="163"/>
      <c r="B603" s="163"/>
      <c r="C603" s="164"/>
      <c r="D603" s="165"/>
      <c r="E603" s="165"/>
      <c r="F603" s="165"/>
      <c r="G603" s="165"/>
      <c r="H603" s="165"/>
      <c r="I603" s="165"/>
    </row>
    <row r="604" spans="1:9" s="166" customFormat="1" x14ac:dyDescent="0.25">
      <c r="A604" s="163"/>
      <c r="B604" s="163"/>
      <c r="C604" s="164"/>
      <c r="D604" s="165"/>
      <c r="E604" s="165"/>
      <c r="F604" s="165"/>
      <c r="G604" s="165"/>
      <c r="H604" s="165"/>
      <c r="I604" s="165"/>
    </row>
    <row r="605" spans="1:9" s="166" customFormat="1" x14ac:dyDescent="0.25">
      <c r="A605" s="163"/>
      <c r="B605" s="163"/>
      <c r="C605" s="164"/>
      <c r="D605" s="165"/>
      <c r="E605" s="165"/>
      <c r="F605" s="165"/>
      <c r="G605" s="165"/>
      <c r="H605" s="165"/>
      <c r="I605" s="165"/>
    </row>
    <row r="606" spans="1:9" s="166" customFormat="1" x14ac:dyDescent="0.25">
      <c r="A606" s="163"/>
      <c r="B606" s="163"/>
      <c r="C606" s="164"/>
      <c r="D606" s="165"/>
      <c r="E606" s="165"/>
      <c r="F606" s="165"/>
      <c r="G606" s="165"/>
      <c r="H606" s="165"/>
      <c r="I606" s="165"/>
    </row>
    <row r="607" spans="1:9" s="166" customFormat="1" x14ac:dyDescent="0.25">
      <c r="A607" s="163"/>
      <c r="B607" s="163"/>
      <c r="C607" s="164"/>
      <c r="D607" s="165"/>
      <c r="E607" s="165"/>
      <c r="F607" s="165"/>
      <c r="G607" s="165"/>
      <c r="H607" s="165"/>
      <c r="I607" s="165"/>
    </row>
    <row r="608" spans="1:9" s="166" customFormat="1" x14ac:dyDescent="0.25">
      <c r="A608" s="163"/>
      <c r="B608" s="163"/>
      <c r="C608" s="164"/>
      <c r="D608" s="165"/>
      <c r="E608" s="165"/>
      <c r="F608" s="165"/>
      <c r="G608" s="165"/>
      <c r="H608" s="165"/>
      <c r="I608" s="165"/>
    </row>
    <row r="609" spans="1:9" s="166" customFormat="1" x14ac:dyDescent="0.25">
      <c r="A609" s="163"/>
      <c r="B609" s="163"/>
      <c r="C609" s="164"/>
      <c r="D609" s="165"/>
      <c r="E609" s="165"/>
      <c r="F609" s="165"/>
      <c r="G609" s="165"/>
      <c r="H609" s="165"/>
      <c r="I609" s="165"/>
    </row>
    <row r="610" spans="1:9" s="166" customFormat="1" x14ac:dyDescent="0.25">
      <c r="A610" s="163"/>
      <c r="B610" s="163"/>
      <c r="C610" s="164"/>
      <c r="D610" s="165"/>
      <c r="E610" s="165"/>
      <c r="F610" s="165"/>
      <c r="G610" s="165"/>
      <c r="H610" s="165"/>
      <c r="I610" s="165"/>
    </row>
    <row r="611" spans="1:9" s="166" customFormat="1" x14ac:dyDescent="0.25">
      <c r="A611" s="163"/>
      <c r="B611" s="163"/>
      <c r="C611" s="164"/>
      <c r="D611" s="165"/>
      <c r="E611" s="165"/>
      <c r="F611" s="165"/>
      <c r="G611" s="165"/>
      <c r="H611" s="165"/>
      <c r="I611" s="165"/>
    </row>
    <row r="612" spans="1:9" s="166" customFormat="1" x14ac:dyDescent="0.25">
      <c r="A612" s="163"/>
      <c r="B612" s="163"/>
      <c r="C612" s="164"/>
      <c r="D612" s="165"/>
      <c r="E612" s="165"/>
      <c r="F612" s="165"/>
      <c r="G612" s="165"/>
      <c r="H612" s="165"/>
      <c r="I612" s="165"/>
    </row>
    <row r="613" spans="1:9" s="166" customFormat="1" x14ac:dyDescent="0.25">
      <c r="A613" s="163"/>
      <c r="B613" s="163"/>
      <c r="C613" s="164"/>
      <c r="D613" s="165"/>
      <c r="E613" s="165"/>
      <c r="F613" s="165"/>
      <c r="G613" s="165"/>
      <c r="H613" s="165"/>
      <c r="I613" s="165"/>
    </row>
    <row r="614" spans="1:9" s="166" customFormat="1" x14ac:dyDescent="0.25">
      <c r="A614" s="163"/>
      <c r="B614" s="163"/>
      <c r="C614" s="164"/>
      <c r="D614" s="165"/>
      <c r="E614" s="165"/>
      <c r="F614" s="165"/>
      <c r="G614" s="165"/>
      <c r="H614" s="165"/>
      <c r="I614" s="165"/>
    </row>
    <row r="615" spans="1:9" s="166" customFormat="1" x14ac:dyDescent="0.25">
      <c r="A615" s="163"/>
      <c r="B615" s="163"/>
      <c r="C615" s="164"/>
      <c r="D615" s="165"/>
      <c r="E615" s="165"/>
      <c r="F615" s="165"/>
      <c r="G615" s="165"/>
      <c r="H615" s="165"/>
      <c r="I615" s="165"/>
    </row>
    <row r="616" spans="1:9" s="166" customFormat="1" x14ac:dyDescent="0.25">
      <c r="A616" s="163"/>
      <c r="B616" s="163"/>
      <c r="C616" s="164"/>
      <c r="D616" s="165"/>
      <c r="E616" s="165"/>
      <c r="F616" s="165"/>
      <c r="G616" s="165"/>
      <c r="H616" s="165"/>
      <c r="I616" s="165"/>
    </row>
    <row r="617" spans="1:9" s="166" customFormat="1" x14ac:dyDescent="0.25">
      <c r="A617" s="163"/>
      <c r="B617" s="163"/>
      <c r="C617" s="164"/>
      <c r="D617" s="165"/>
      <c r="E617" s="165"/>
      <c r="F617" s="165"/>
      <c r="G617" s="165"/>
      <c r="H617" s="165"/>
      <c r="I617" s="165"/>
    </row>
    <row r="618" spans="1:9" s="166" customFormat="1" x14ac:dyDescent="0.25">
      <c r="A618" s="163"/>
      <c r="B618" s="163"/>
      <c r="C618" s="164"/>
      <c r="D618" s="165"/>
      <c r="E618" s="165"/>
      <c r="F618" s="165"/>
      <c r="G618" s="165"/>
      <c r="H618" s="165"/>
      <c r="I618" s="165"/>
    </row>
    <row r="619" spans="1:9" s="166" customFormat="1" x14ac:dyDescent="0.25">
      <c r="A619" s="163"/>
      <c r="B619" s="163"/>
      <c r="C619" s="164"/>
      <c r="D619" s="165"/>
      <c r="E619" s="165"/>
      <c r="F619" s="165"/>
      <c r="G619" s="165"/>
      <c r="H619" s="165"/>
      <c r="I619" s="165"/>
    </row>
    <row r="620" spans="1:9" s="166" customFormat="1" x14ac:dyDescent="0.25">
      <c r="A620" s="163"/>
      <c r="B620" s="163"/>
      <c r="C620" s="164"/>
      <c r="D620" s="165"/>
      <c r="E620" s="165"/>
      <c r="F620" s="165"/>
      <c r="G620" s="165"/>
      <c r="H620" s="165"/>
      <c r="I620" s="165"/>
    </row>
    <row r="621" spans="1:9" s="166" customFormat="1" x14ac:dyDescent="0.25">
      <c r="A621" s="163"/>
      <c r="B621" s="163"/>
      <c r="C621" s="164"/>
      <c r="D621" s="165"/>
      <c r="E621" s="165"/>
      <c r="F621" s="165"/>
      <c r="G621" s="165"/>
      <c r="H621" s="165"/>
      <c r="I621" s="165"/>
    </row>
    <row r="622" spans="1:9" s="166" customFormat="1" x14ac:dyDescent="0.25">
      <c r="A622" s="163"/>
      <c r="B622" s="163"/>
      <c r="C622" s="164"/>
      <c r="D622" s="165"/>
      <c r="E622" s="165"/>
      <c r="F622" s="165"/>
      <c r="G622" s="165"/>
      <c r="H622" s="165"/>
      <c r="I622" s="165"/>
    </row>
    <row r="623" spans="1:9" s="166" customFormat="1" x14ac:dyDescent="0.25">
      <c r="A623" s="163"/>
      <c r="B623" s="163"/>
      <c r="C623" s="164"/>
      <c r="D623" s="165"/>
      <c r="E623" s="165"/>
      <c r="F623" s="165"/>
      <c r="G623" s="165"/>
      <c r="H623" s="165"/>
      <c r="I623" s="165"/>
    </row>
    <row r="624" spans="1:9" s="166" customFormat="1" x14ac:dyDescent="0.25">
      <c r="A624" s="163"/>
      <c r="B624" s="163"/>
      <c r="C624" s="164"/>
      <c r="D624" s="165"/>
      <c r="E624" s="165"/>
      <c r="F624" s="165"/>
      <c r="G624" s="165"/>
      <c r="H624" s="165"/>
      <c r="I624" s="165"/>
    </row>
    <row r="625" spans="1:9" s="166" customFormat="1" x14ac:dyDescent="0.25">
      <c r="A625" s="163"/>
      <c r="B625" s="163"/>
      <c r="C625" s="164"/>
      <c r="D625" s="165"/>
      <c r="E625" s="165"/>
      <c r="F625" s="165"/>
      <c r="G625" s="165"/>
      <c r="H625" s="165"/>
      <c r="I625" s="165"/>
    </row>
    <row r="626" spans="1:9" s="166" customFormat="1" x14ac:dyDescent="0.25">
      <c r="A626" s="163"/>
      <c r="B626" s="163"/>
      <c r="C626" s="164"/>
      <c r="D626" s="165"/>
      <c r="E626" s="165"/>
      <c r="F626" s="165"/>
      <c r="G626" s="165"/>
      <c r="H626" s="165"/>
      <c r="I626" s="165"/>
    </row>
    <row r="627" spans="1:9" s="166" customFormat="1" x14ac:dyDescent="0.25">
      <c r="A627" s="163"/>
      <c r="B627" s="163"/>
      <c r="C627" s="164"/>
      <c r="D627" s="165"/>
      <c r="E627" s="165"/>
      <c r="F627" s="165"/>
      <c r="G627" s="165"/>
      <c r="H627" s="165"/>
      <c r="I627" s="165"/>
    </row>
    <row r="628" spans="1:9" s="166" customFormat="1" x14ac:dyDescent="0.25">
      <c r="A628" s="163"/>
      <c r="B628" s="163"/>
      <c r="C628" s="164"/>
      <c r="D628" s="165"/>
      <c r="E628" s="165"/>
      <c r="F628" s="165"/>
      <c r="G628" s="165"/>
      <c r="H628" s="165"/>
      <c r="I628" s="165"/>
    </row>
    <row r="629" spans="1:9" s="166" customFormat="1" x14ac:dyDescent="0.25">
      <c r="A629" s="163"/>
      <c r="B629" s="163"/>
      <c r="C629" s="164"/>
      <c r="D629" s="165"/>
      <c r="E629" s="165"/>
      <c r="F629" s="165"/>
      <c r="G629" s="165"/>
      <c r="H629" s="165"/>
      <c r="I629" s="165"/>
    </row>
    <row r="630" spans="1:9" s="166" customFormat="1" x14ac:dyDescent="0.25">
      <c r="A630" s="163"/>
      <c r="B630" s="163"/>
      <c r="C630" s="164"/>
      <c r="D630" s="165"/>
      <c r="E630" s="165"/>
      <c r="F630" s="165"/>
      <c r="G630" s="165"/>
      <c r="H630" s="165"/>
      <c r="I630" s="165"/>
    </row>
    <row r="631" spans="1:9" s="166" customFormat="1" x14ac:dyDescent="0.25">
      <c r="A631" s="163"/>
      <c r="B631" s="163"/>
      <c r="C631" s="164"/>
      <c r="D631" s="165"/>
      <c r="E631" s="165"/>
      <c r="F631" s="165"/>
      <c r="G631" s="165"/>
      <c r="H631" s="165"/>
      <c r="I631" s="165"/>
    </row>
    <row r="632" spans="1:9" s="166" customFormat="1" x14ac:dyDescent="0.25">
      <c r="A632" s="163"/>
      <c r="B632" s="163"/>
      <c r="C632" s="164"/>
      <c r="D632" s="165"/>
      <c r="E632" s="165"/>
      <c r="F632" s="165"/>
      <c r="G632" s="165"/>
      <c r="H632" s="165"/>
      <c r="I632" s="165"/>
    </row>
    <row r="633" spans="1:9" s="166" customFormat="1" x14ac:dyDescent="0.25">
      <c r="A633" s="163"/>
      <c r="B633" s="163"/>
      <c r="C633" s="164"/>
      <c r="D633" s="165"/>
      <c r="E633" s="165"/>
      <c r="F633" s="165"/>
      <c r="G633" s="165"/>
      <c r="H633" s="165"/>
      <c r="I633" s="165"/>
    </row>
    <row r="634" spans="1:9" s="166" customFormat="1" x14ac:dyDescent="0.25">
      <c r="A634" s="163"/>
      <c r="B634" s="163"/>
      <c r="C634" s="164"/>
      <c r="D634" s="165"/>
      <c r="E634" s="165"/>
      <c r="F634" s="165"/>
      <c r="G634" s="165"/>
      <c r="H634" s="165"/>
      <c r="I634" s="165"/>
    </row>
    <row r="635" spans="1:9" s="166" customFormat="1" x14ac:dyDescent="0.25">
      <c r="A635" s="163"/>
      <c r="B635" s="163"/>
      <c r="C635" s="164"/>
      <c r="D635" s="165"/>
      <c r="E635" s="165"/>
      <c r="F635" s="165"/>
      <c r="G635" s="165"/>
      <c r="H635" s="165"/>
      <c r="I635" s="165"/>
    </row>
    <row r="636" spans="1:9" s="166" customFormat="1" x14ac:dyDescent="0.25">
      <c r="A636" s="163"/>
      <c r="B636" s="163"/>
      <c r="C636" s="164"/>
      <c r="D636" s="165"/>
      <c r="E636" s="165"/>
      <c r="F636" s="165"/>
      <c r="G636" s="165"/>
      <c r="H636" s="165"/>
      <c r="I636" s="165"/>
    </row>
    <row r="637" spans="1:9" s="166" customFormat="1" x14ac:dyDescent="0.25">
      <c r="A637" s="163"/>
      <c r="B637" s="163"/>
      <c r="C637" s="164"/>
      <c r="D637" s="165"/>
      <c r="E637" s="165"/>
      <c r="F637" s="165"/>
      <c r="G637" s="165"/>
      <c r="H637" s="165"/>
      <c r="I637" s="165"/>
    </row>
    <row r="638" spans="1:9" s="166" customFormat="1" x14ac:dyDescent="0.25">
      <c r="A638" s="163"/>
      <c r="B638" s="163"/>
      <c r="C638" s="164"/>
      <c r="D638" s="165"/>
      <c r="E638" s="165"/>
      <c r="F638" s="165"/>
      <c r="G638" s="165"/>
      <c r="H638" s="165"/>
      <c r="I638" s="165"/>
    </row>
    <row r="639" spans="1:9" s="166" customFormat="1" x14ac:dyDescent="0.25">
      <c r="A639" s="163"/>
      <c r="B639" s="163"/>
      <c r="C639" s="164"/>
      <c r="D639" s="165"/>
      <c r="E639" s="165"/>
      <c r="F639" s="165"/>
      <c r="G639" s="165"/>
      <c r="H639" s="165"/>
      <c r="I639" s="165"/>
    </row>
    <row r="640" spans="1:9" s="166" customFormat="1" x14ac:dyDescent="0.25">
      <c r="A640" s="163"/>
      <c r="B640" s="163"/>
      <c r="C640" s="164"/>
      <c r="D640" s="165"/>
      <c r="E640" s="165"/>
      <c r="F640" s="165"/>
      <c r="G640" s="165"/>
      <c r="H640" s="165"/>
      <c r="I640" s="165"/>
    </row>
    <row r="641" spans="1:9" s="166" customFormat="1" x14ac:dyDescent="0.25">
      <c r="A641" s="163"/>
      <c r="B641" s="163"/>
      <c r="C641" s="164"/>
      <c r="D641" s="165"/>
      <c r="E641" s="165"/>
      <c r="F641" s="165"/>
      <c r="G641" s="165"/>
      <c r="H641" s="165"/>
      <c r="I641" s="165"/>
    </row>
    <row r="642" spans="1:9" s="166" customFormat="1" x14ac:dyDescent="0.25">
      <c r="A642" s="163"/>
      <c r="B642" s="163"/>
      <c r="C642" s="164"/>
      <c r="D642" s="165"/>
      <c r="E642" s="165"/>
      <c r="F642" s="165"/>
      <c r="G642" s="165"/>
      <c r="H642" s="165"/>
      <c r="I642" s="165"/>
    </row>
    <row r="643" spans="1:9" s="166" customFormat="1" x14ac:dyDescent="0.25">
      <c r="A643" s="163"/>
      <c r="B643" s="163"/>
      <c r="C643" s="164"/>
      <c r="D643" s="165"/>
      <c r="E643" s="165"/>
      <c r="F643" s="165"/>
      <c r="G643" s="165"/>
      <c r="H643" s="165"/>
      <c r="I643" s="165"/>
    </row>
    <row r="644" spans="1:9" s="166" customFormat="1" x14ac:dyDescent="0.25">
      <c r="A644" s="163"/>
      <c r="B644" s="163"/>
      <c r="C644" s="164"/>
      <c r="D644" s="165"/>
      <c r="E644" s="165"/>
      <c r="F644" s="165"/>
      <c r="G644" s="165"/>
      <c r="H644" s="165"/>
      <c r="I644" s="165"/>
    </row>
    <row r="645" spans="1:9" s="166" customFormat="1" x14ac:dyDescent="0.25">
      <c r="A645" s="163"/>
      <c r="B645" s="163"/>
      <c r="C645" s="164"/>
      <c r="D645" s="165"/>
      <c r="E645" s="165"/>
      <c r="F645" s="165"/>
      <c r="G645" s="165"/>
      <c r="H645" s="165"/>
      <c r="I645" s="165"/>
    </row>
    <row r="646" spans="1:9" s="166" customFormat="1" x14ac:dyDescent="0.25">
      <c r="A646" s="163"/>
      <c r="B646" s="163"/>
      <c r="C646" s="164"/>
      <c r="D646" s="165"/>
      <c r="E646" s="165"/>
      <c r="F646" s="165"/>
      <c r="G646" s="165"/>
      <c r="H646" s="165"/>
      <c r="I646" s="165"/>
    </row>
    <row r="647" spans="1:9" s="166" customFormat="1" x14ac:dyDescent="0.25">
      <c r="A647" s="163"/>
      <c r="B647" s="163"/>
      <c r="C647" s="164"/>
      <c r="D647" s="165"/>
      <c r="E647" s="165"/>
      <c r="F647" s="165"/>
      <c r="G647" s="165"/>
      <c r="H647" s="165"/>
      <c r="I647" s="165"/>
    </row>
    <row r="648" spans="1:9" s="166" customFormat="1" x14ac:dyDescent="0.25">
      <c r="A648" s="163"/>
      <c r="B648" s="163"/>
      <c r="C648" s="164"/>
      <c r="D648" s="165"/>
      <c r="E648" s="165"/>
      <c r="F648" s="165"/>
      <c r="G648" s="165"/>
      <c r="H648" s="165"/>
      <c r="I648" s="165"/>
    </row>
    <row r="649" spans="1:9" s="166" customFormat="1" x14ac:dyDescent="0.25">
      <c r="A649" s="163"/>
      <c r="B649" s="163"/>
      <c r="C649" s="164"/>
      <c r="D649" s="165"/>
      <c r="E649" s="165"/>
      <c r="F649" s="165"/>
      <c r="G649" s="165"/>
      <c r="H649" s="165"/>
      <c r="I649" s="165"/>
    </row>
    <row r="650" spans="1:9" s="166" customFormat="1" x14ac:dyDescent="0.25">
      <c r="A650" s="163"/>
      <c r="B650" s="163"/>
      <c r="C650" s="164"/>
      <c r="D650" s="165"/>
      <c r="E650" s="165"/>
      <c r="F650" s="165"/>
      <c r="G650" s="165"/>
      <c r="H650" s="165"/>
      <c r="I650" s="165"/>
    </row>
    <row r="651" spans="1:9" s="166" customFormat="1" x14ac:dyDescent="0.25">
      <c r="A651" s="163"/>
      <c r="B651" s="163"/>
      <c r="C651" s="164"/>
      <c r="D651" s="165"/>
      <c r="E651" s="165"/>
      <c r="F651" s="165"/>
      <c r="G651" s="165"/>
      <c r="H651" s="165"/>
      <c r="I651" s="165"/>
    </row>
    <row r="652" spans="1:9" s="166" customFormat="1" x14ac:dyDescent="0.25">
      <c r="A652" s="163"/>
      <c r="B652" s="163"/>
      <c r="C652" s="164"/>
      <c r="D652" s="165"/>
      <c r="E652" s="165"/>
      <c r="F652" s="165"/>
      <c r="G652" s="165"/>
      <c r="H652" s="165"/>
      <c r="I652" s="165"/>
    </row>
    <row r="653" spans="1:9" s="166" customFormat="1" x14ac:dyDescent="0.25">
      <c r="A653" s="163"/>
      <c r="B653" s="163"/>
      <c r="C653" s="164"/>
      <c r="D653" s="165"/>
      <c r="E653" s="165"/>
      <c r="F653" s="165"/>
      <c r="G653" s="165"/>
      <c r="H653" s="165"/>
      <c r="I653" s="165"/>
    </row>
    <row r="654" spans="1:9" s="166" customFormat="1" x14ac:dyDescent="0.25">
      <c r="A654" s="163"/>
      <c r="B654" s="163"/>
      <c r="C654" s="164"/>
      <c r="D654" s="165"/>
      <c r="E654" s="165"/>
      <c r="F654" s="165"/>
      <c r="G654" s="165"/>
      <c r="H654" s="165"/>
      <c r="I654" s="165"/>
    </row>
    <row r="655" spans="1:9" s="166" customFormat="1" x14ac:dyDescent="0.25">
      <c r="A655" s="163"/>
      <c r="B655" s="163"/>
      <c r="C655" s="164"/>
      <c r="D655" s="165"/>
      <c r="E655" s="165"/>
      <c r="F655" s="165"/>
      <c r="G655" s="165"/>
      <c r="H655" s="165"/>
      <c r="I655" s="165"/>
    </row>
    <row r="656" spans="1:9" s="166" customFormat="1" x14ac:dyDescent="0.25">
      <c r="A656" s="163"/>
      <c r="B656" s="163"/>
      <c r="C656" s="164"/>
      <c r="D656" s="165"/>
      <c r="E656" s="165"/>
      <c r="F656" s="165"/>
      <c r="G656" s="165"/>
      <c r="H656" s="165"/>
      <c r="I656" s="165"/>
    </row>
    <row r="657" spans="1:9" s="166" customFormat="1" x14ac:dyDescent="0.25">
      <c r="A657" s="163"/>
      <c r="B657" s="163"/>
      <c r="C657" s="164"/>
      <c r="D657" s="165"/>
      <c r="E657" s="165"/>
      <c r="F657" s="165"/>
      <c r="G657" s="165"/>
      <c r="H657" s="165"/>
      <c r="I657" s="165"/>
    </row>
    <row r="658" spans="1:9" s="166" customFormat="1" x14ac:dyDescent="0.25">
      <c r="A658" s="163"/>
      <c r="B658" s="163"/>
      <c r="C658" s="164"/>
      <c r="D658" s="165"/>
      <c r="E658" s="165"/>
      <c r="F658" s="165"/>
      <c r="G658" s="165"/>
      <c r="H658" s="165"/>
      <c r="I658" s="165"/>
    </row>
    <row r="659" spans="1:9" s="166" customFormat="1" x14ac:dyDescent="0.25">
      <c r="A659" s="163"/>
      <c r="B659" s="163"/>
      <c r="C659" s="164"/>
      <c r="D659" s="165"/>
      <c r="E659" s="165"/>
      <c r="F659" s="165"/>
      <c r="G659" s="165"/>
      <c r="H659" s="165"/>
      <c r="I659" s="165"/>
    </row>
    <row r="660" spans="1:9" s="166" customFormat="1" x14ac:dyDescent="0.25">
      <c r="A660" s="163"/>
      <c r="B660" s="163"/>
      <c r="C660" s="164"/>
      <c r="D660" s="165"/>
      <c r="E660" s="165"/>
      <c r="F660" s="165"/>
      <c r="G660" s="165"/>
      <c r="H660" s="165"/>
      <c r="I660" s="165"/>
    </row>
    <row r="661" spans="1:9" s="166" customFormat="1" x14ac:dyDescent="0.25">
      <c r="A661" s="163"/>
      <c r="B661" s="163"/>
      <c r="C661" s="164"/>
      <c r="D661" s="165"/>
      <c r="E661" s="165"/>
      <c r="F661" s="165"/>
      <c r="G661" s="165"/>
      <c r="H661" s="165"/>
      <c r="I661" s="165"/>
    </row>
    <row r="662" spans="1:9" s="166" customFormat="1" x14ac:dyDescent="0.25">
      <c r="A662" s="163"/>
      <c r="B662" s="163"/>
      <c r="C662" s="164"/>
      <c r="D662" s="165"/>
      <c r="E662" s="165"/>
      <c r="F662" s="165"/>
      <c r="G662" s="165"/>
      <c r="H662" s="165"/>
      <c r="I662" s="165"/>
    </row>
    <row r="663" spans="1:9" s="166" customFormat="1" x14ac:dyDescent="0.25">
      <c r="A663" s="163"/>
      <c r="B663" s="163"/>
      <c r="C663" s="164"/>
      <c r="D663" s="165"/>
      <c r="E663" s="165"/>
      <c r="F663" s="165"/>
      <c r="G663" s="165"/>
      <c r="H663" s="165"/>
      <c r="I663" s="165"/>
    </row>
    <row r="664" spans="1:9" s="166" customFormat="1" x14ac:dyDescent="0.25">
      <c r="A664" s="163"/>
      <c r="B664" s="163"/>
      <c r="C664" s="164"/>
      <c r="D664" s="165"/>
      <c r="E664" s="165"/>
      <c r="F664" s="165"/>
      <c r="G664" s="165"/>
      <c r="H664" s="165"/>
      <c r="I664" s="165"/>
    </row>
    <row r="665" spans="1:9" s="166" customFormat="1" x14ac:dyDescent="0.25">
      <c r="A665" s="163"/>
      <c r="B665" s="163"/>
      <c r="C665" s="164"/>
      <c r="D665" s="165"/>
      <c r="E665" s="165"/>
      <c r="F665" s="165"/>
      <c r="G665" s="165"/>
      <c r="H665" s="165"/>
      <c r="I665" s="165"/>
    </row>
    <row r="666" spans="1:9" s="166" customFormat="1" x14ac:dyDescent="0.25">
      <c r="A666" s="163"/>
      <c r="B666" s="163"/>
      <c r="C666" s="164"/>
      <c r="D666" s="165"/>
      <c r="E666" s="165"/>
      <c r="F666" s="165"/>
      <c r="G666" s="165"/>
      <c r="H666" s="165"/>
      <c r="I666" s="165"/>
    </row>
    <row r="667" spans="1:9" s="166" customFormat="1" x14ac:dyDescent="0.25">
      <c r="A667" s="163"/>
      <c r="B667" s="163"/>
      <c r="C667" s="164"/>
      <c r="D667" s="165"/>
      <c r="E667" s="165"/>
      <c r="F667" s="165"/>
      <c r="G667" s="165"/>
      <c r="H667" s="165"/>
      <c r="I667" s="165"/>
    </row>
    <row r="668" spans="1:9" s="166" customFormat="1" x14ac:dyDescent="0.25">
      <c r="A668" s="163"/>
      <c r="B668" s="163"/>
      <c r="C668" s="164"/>
      <c r="D668" s="165"/>
      <c r="E668" s="165"/>
      <c r="F668" s="165"/>
      <c r="G668" s="165"/>
      <c r="H668" s="165"/>
      <c r="I668" s="165"/>
    </row>
    <row r="669" spans="1:9" s="166" customFormat="1" x14ac:dyDescent="0.25">
      <c r="A669" s="163"/>
      <c r="B669" s="163"/>
      <c r="C669" s="164"/>
      <c r="D669" s="165"/>
      <c r="E669" s="165"/>
      <c r="F669" s="165"/>
      <c r="G669" s="165"/>
      <c r="H669" s="165"/>
      <c r="I669" s="165"/>
    </row>
    <row r="670" spans="1:9" s="166" customFormat="1" x14ac:dyDescent="0.25">
      <c r="A670" s="163"/>
      <c r="B670" s="163"/>
      <c r="C670" s="164"/>
      <c r="D670" s="165"/>
      <c r="E670" s="165"/>
      <c r="F670" s="165"/>
      <c r="G670" s="165"/>
      <c r="H670" s="165"/>
      <c r="I670" s="165"/>
    </row>
    <row r="671" spans="1:9" s="166" customFormat="1" x14ac:dyDescent="0.25">
      <c r="A671" s="163"/>
      <c r="B671" s="163"/>
      <c r="C671" s="164"/>
      <c r="D671" s="165"/>
      <c r="E671" s="165"/>
      <c r="F671" s="165"/>
      <c r="G671" s="165"/>
      <c r="H671" s="165"/>
      <c r="I671" s="165"/>
    </row>
    <row r="672" spans="1:9" s="166" customFormat="1" x14ac:dyDescent="0.25">
      <c r="A672" s="163"/>
      <c r="B672" s="163"/>
      <c r="C672" s="164"/>
      <c r="D672" s="165"/>
      <c r="E672" s="165"/>
      <c r="F672" s="165"/>
      <c r="G672" s="165"/>
      <c r="H672" s="165"/>
      <c r="I672" s="165"/>
    </row>
    <row r="673" spans="1:9" s="166" customFormat="1" x14ac:dyDescent="0.25">
      <c r="A673" s="163"/>
      <c r="B673" s="163"/>
      <c r="C673" s="164"/>
      <c r="D673" s="165"/>
      <c r="E673" s="165"/>
      <c r="F673" s="165"/>
      <c r="G673" s="165"/>
      <c r="H673" s="165"/>
      <c r="I673" s="165"/>
    </row>
    <row r="674" spans="1:9" s="166" customFormat="1" x14ac:dyDescent="0.25">
      <c r="A674" s="163"/>
      <c r="B674" s="163"/>
      <c r="C674" s="164"/>
      <c r="D674" s="165"/>
      <c r="E674" s="165"/>
      <c r="F674" s="165"/>
      <c r="G674" s="165"/>
      <c r="H674" s="165"/>
      <c r="I674" s="165"/>
    </row>
    <row r="675" spans="1:9" s="166" customFormat="1" x14ac:dyDescent="0.25">
      <c r="A675" s="163"/>
      <c r="B675" s="163"/>
      <c r="C675" s="164"/>
      <c r="D675" s="165"/>
      <c r="E675" s="165"/>
      <c r="F675" s="165"/>
      <c r="G675" s="165"/>
      <c r="H675" s="165"/>
      <c r="I675" s="165"/>
    </row>
    <row r="676" spans="1:9" s="166" customFormat="1" x14ac:dyDescent="0.25">
      <c r="A676" s="163"/>
      <c r="B676" s="163"/>
      <c r="C676" s="164"/>
      <c r="D676" s="165"/>
      <c r="E676" s="165"/>
      <c r="F676" s="165"/>
      <c r="G676" s="165"/>
      <c r="H676" s="165"/>
      <c r="I676" s="165"/>
    </row>
    <row r="677" spans="1:9" s="166" customFormat="1" x14ac:dyDescent="0.25">
      <c r="A677" s="163"/>
      <c r="B677" s="163"/>
      <c r="C677" s="164"/>
      <c r="D677" s="165"/>
      <c r="E677" s="165"/>
      <c r="F677" s="165"/>
      <c r="G677" s="165"/>
      <c r="H677" s="165"/>
      <c r="I677" s="165"/>
    </row>
    <row r="678" spans="1:9" s="166" customFormat="1" x14ac:dyDescent="0.25">
      <c r="A678" s="163"/>
      <c r="B678" s="163"/>
      <c r="C678" s="164"/>
      <c r="D678" s="165"/>
      <c r="E678" s="165"/>
      <c r="F678" s="165"/>
      <c r="G678" s="165"/>
      <c r="H678" s="165"/>
      <c r="I678" s="165"/>
    </row>
    <row r="679" spans="1:9" s="166" customFormat="1" x14ac:dyDescent="0.25">
      <c r="A679" s="163"/>
      <c r="B679" s="163"/>
      <c r="C679" s="164"/>
      <c r="D679" s="165"/>
      <c r="E679" s="165"/>
      <c r="F679" s="165"/>
      <c r="G679" s="165"/>
      <c r="H679" s="165"/>
      <c r="I679" s="165"/>
    </row>
    <row r="680" spans="1:9" s="166" customFormat="1" x14ac:dyDescent="0.25">
      <c r="A680" s="163"/>
      <c r="B680" s="163"/>
      <c r="C680" s="164"/>
      <c r="D680" s="165"/>
      <c r="E680" s="165"/>
      <c r="F680" s="165"/>
      <c r="G680" s="165"/>
      <c r="H680" s="165"/>
      <c r="I680" s="165"/>
    </row>
    <row r="681" spans="1:9" s="166" customFormat="1" x14ac:dyDescent="0.25">
      <c r="A681" s="163"/>
      <c r="B681" s="163"/>
      <c r="C681" s="164"/>
      <c r="D681" s="165"/>
      <c r="E681" s="165"/>
      <c r="F681" s="165"/>
      <c r="G681" s="165"/>
      <c r="H681" s="165"/>
      <c r="I681" s="165"/>
    </row>
    <row r="682" spans="1:9" s="166" customFormat="1" x14ac:dyDescent="0.25">
      <c r="A682" s="163"/>
      <c r="B682" s="163"/>
      <c r="C682" s="164"/>
      <c r="D682" s="165"/>
      <c r="E682" s="165"/>
      <c r="F682" s="165"/>
      <c r="G682" s="165"/>
      <c r="H682" s="165"/>
      <c r="I682" s="165"/>
    </row>
    <row r="683" spans="1:9" s="166" customFormat="1" x14ac:dyDescent="0.25">
      <c r="A683" s="163"/>
      <c r="B683" s="163"/>
      <c r="C683" s="164"/>
      <c r="D683" s="165"/>
      <c r="E683" s="165"/>
      <c r="F683" s="165"/>
      <c r="G683" s="165"/>
      <c r="H683" s="165"/>
      <c r="I683" s="165"/>
    </row>
    <row r="684" spans="1:9" s="166" customFormat="1" x14ac:dyDescent="0.25">
      <c r="A684" s="163"/>
      <c r="B684" s="163"/>
      <c r="C684" s="164"/>
      <c r="D684" s="165"/>
      <c r="E684" s="165"/>
      <c r="F684" s="165"/>
      <c r="G684" s="165"/>
      <c r="H684" s="165"/>
      <c r="I684" s="165"/>
    </row>
    <row r="685" spans="1:9" s="166" customFormat="1" x14ac:dyDescent="0.25">
      <c r="A685" s="163"/>
      <c r="B685" s="163"/>
      <c r="C685" s="164"/>
      <c r="D685" s="165"/>
      <c r="E685" s="165"/>
      <c r="F685" s="165"/>
      <c r="G685" s="165"/>
      <c r="H685" s="165"/>
      <c r="I685" s="165"/>
    </row>
    <row r="686" spans="1:9" s="166" customFormat="1" x14ac:dyDescent="0.25">
      <c r="A686" s="163"/>
      <c r="B686" s="163"/>
      <c r="C686" s="164"/>
      <c r="D686" s="165"/>
      <c r="E686" s="165"/>
      <c r="F686" s="165"/>
      <c r="G686" s="165"/>
      <c r="H686" s="165"/>
      <c r="I686" s="165"/>
    </row>
    <row r="687" spans="1:9" s="166" customFormat="1" x14ac:dyDescent="0.25">
      <c r="A687" s="163"/>
      <c r="B687" s="163"/>
      <c r="C687" s="164"/>
      <c r="D687" s="165"/>
      <c r="E687" s="165"/>
      <c r="F687" s="165"/>
      <c r="G687" s="165"/>
      <c r="H687" s="165"/>
      <c r="I687" s="165"/>
    </row>
    <row r="688" spans="1:9" s="166" customFormat="1" x14ac:dyDescent="0.25">
      <c r="A688" s="163"/>
      <c r="B688" s="163"/>
      <c r="C688" s="164"/>
      <c r="D688" s="165"/>
      <c r="E688" s="165"/>
      <c r="F688" s="165"/>
      <c r="G688" s="165"/>
      <c r="H688" s="165"/>
      <c r="I688" s="165"/>
    </row>
    <row r="689" spans="1:9" s="166" customFormat="1" x14ac:dyDescent="0.25">
      <c r="A689" s="163"/>
      <c r="B689" s="163"/>
      <c r="C689" s="164"/>
      <c r="D689" s="165"/>
      <c r="E689" s="165"/>
      <c r="F689" s="165"/>
      <c r="G689" s="165"/>
      <c r="H689" s="165"/>
      <c r="I689" s="165"/>
    </row>
    <row r="690" spans="1:9" s="166" customFormat="1" x14ac:dyDescent="0.25">
      <c r="A690" s="163"/>
      <c r="B690" s="163"/>
      <c r="C690" s="164"/>
      <c r="D690" s="165"/>
      <c r="E690" s="165"/>
      <c r="F690" s="165"/>
      <c r="G690" s="165"/>
      <c r="H690" s="165"/>
      <c r="I690" s="165"/>
    </row>
    <row r="691" spans="1:9" s="166" customFormat="1" x14ac:dyDescent="0.25">
      <c r="A691" s="163"/>
      <c r="B691" s="163"/>
      <c r="C691" s="164"/>
      <c r="D691" s="165"/>
      <c r="E691" s="165"/>
      <c r="F691" s="165"/>
      <c r="G691" s="165"/>
      <c r="H691" s="165"/>
      <c r="I691" s="165"/>
    </row>
    <row r="692" spans="1:9" s="166" customFormat="1" x14ac:dyDescent="0.25">
      <c r="A692" s="163"/>
      <c r="B692" s="163"/>
      <c r="C692" s="164"/>
      <c r="D692" s="165"/>
      <c r="E692" s="165"/>
      <c r="F692" s="165"/>
      <c r="G692" s="165"/>
      <c r="H692" s="165"/>
      <c r="I692" s="165"/>
    </row>
    <row r="693" spans="1:9" s="166" customFormat="1" x14ac:dyDescent="0.25">
      <c r="A693" s="163"/>
      <c r="B693" s="163"/>
      <c r="C693" s="164"/>
      <c r="D693" s="165"/>
      <c r="E693" s="165"/>
      <c r="F693" s="165"/>
      <c r="G693" s="165"/>
      <c r="H693" s="165"/>
      <c r="I693" s="165"/>
    </row>
    <row r="694" spans="1:9" s="166" customFormat="1" x14ac:dyDescent="0.25">
      <c r="A694" s="163"/>
      <c r="B694" s="163"/>
      <c r="C694" s="164"/>
      <c r="D694" s="165"/>
      <c r="E694" s="165"/>
      <c r="F694" s="165"/>
      <c r="G694" s="165"/>
      <c r="H694" s="165"/>
      <c r="I694" s="165"/>
    </row>
    <row r="695" spans="1:9" s="166" customFormat="1" x14ac:dyDescent="0.25">
      <c r="A695" s="163"/>
      <c r="B695" s="163"/>
      <c r="C695" s="164"/>
      <c r="D695" s="165"/>
      <c r="E695" s="165"/>
      <c r="F695" s="165"/>
      <c r="G695" s="165"/>
      <c r="H695" s="165"/>
      <c r="I695" s="165"/>
    </row>
    <row r="696" spans="1:9" s="166" customFormat="1" x14ac:dyDescent="0.25">
      <c r="A696" s="163"/>
      <c r="B696" s="163"/>
      <c r="C696" s="164"/>
      <c r="D696" s="165"/>
      <c r="E696" s="165"/>
      <c r="F696" s="165"/>
      <c r="G696" s="165"/>
      <c r="H696" s="165"/>
      <c r="I696" s="165"/>
    </row>
    <row r="697" spans="1:9" s="166" customFormat="1" x14ac:dyDescent="0.25">
      <c r="A697" s="163"/>
      <c r="B697" s="163"/>
      <c r="C697" s="164"/>
      <c r="D697" s="165"/>
      <c r="E697" s="165"/>
      <c r="F697" s="165"/>
      <c r="G697" s="165"/>
      <c r="H697" s="165"/>
      <c r="I697" s="165"/>
    </row>
    <row r="698" spans="1:9" s="166" customFormat="1" x14ac:dyDescent="0.25">
      <c r="A698" s="163"/>
      <c r="B698" s="163"/>
      <c r="C698" s="164"/>
      <c r="D698" s="165"/>
      <c r="E698" s="165"/>
      <c r="F698" s="165"/>
      <c r="G698" s="165"/>
      <c r="H698" s="165"/>
      <c r="I698" s="165"/>
    </row>
    <row r="699" spans="1:9" s="166" customFormat="1" x14ac:dyDescent="0.25">
      <c r="A699" s="163"/>
      <c r="B699" s="163"/>
      <c r="C699" s="164"/>
      <c r="D699" s="165"/>
      <c r="E699" s="165"/>
      <c r="F699" s="165"/>
      <c r="G699" s="165"/>
      <c r="H699" s="165"/>
      <c r="I699" s="165"/>
    </row>
    <row r="700" spans="1:9" s="166" customFormat="1" x14ac:dyDescent="0.25">
      <c r="A700" s="163"/>
      <c r="B700" s="163"/>
      <c r="C700" s="164"/>
      <c r="D700" s="165"/>
      <c r="E700" s="165"/>
      <c r="F700" s="165"/>
      <c r="G700" s="165"/>
      <c r="H700" s="165"/>
      <c r="I700" s="165"/>
    </row>
    <row r="701" spans="1:9" s="166" customFormat="1" x14ac:dyDescent="0.25">
      <c r="A701" s="163"/>
      <c r="B701" s="163"/>
      <c r="C701" s="164"/>
      <c r="D701" s="165"/>
      <c r="E701" s="165"/>
      <c r="F701" s="165"/>
      <c r="G701" s="165"/>
      <c r="H701" s="165"/>
      <c r="I701" s="165"/>
    </row>
    <row r="702" spans="1:9" s="166" customFormat="1" x14ac:dyDescent="0.25">
      <c r="A702" s="163"/>
      <c r="B702" s="163"/>
      <c r="C702" s="164"/>
      <c r="D702" s="165"/>
      <c r="E702" s="165"/>
      <c r="F702" s="165"/>
      <c r="G702" s="165"/>
      <c r="H702" s="165"/>
      <c r="I702" s="165"/>
    </row>
    <row r="703" spans="1:9" s="166" customFormat="1" x14ac:dyDescent="0.25">
      <c r="A703" s="163"/>
      <c r="B703" s="163"/>
      <c r="C703" s="164"/>
      <c r="D703" s="165"/>
      <c r="E703" s="165"/>
      <c r="F703" s="165"/>
      <c r="G703" s="165"/>
      <c r="H703" s="165"/>
      <c r="I703" s="165"/>
    </row>
    <row r="704" spans="1:9" s="166" customFormat="1" x14ac:dyDescent="0.25">
      <c r="A704" s="163"/>
      <c r="B704" s="163"/>
      <c r="C704" s="164"/>
      <c r="D704" s="165"/>
      <c r="E704" s="165"/>
      <c r="F704" s="165"/>
      <c r="G704" s="165"/>
      <c r="H704" s="165"/>
      <c r="I704" s="165"/>
    </row>
    <row r="705" spans="1:9" s="166" customFormat="1" x14ac:dyDescent="0.25">
      <c r="A705" s="163"/>
      <c r="B705" s="163"/>
      <c r="C705" s="164"/>
      <c r="D705" s="165"/>
      <c r="E705" s="165"/>
      <c r="F705" s="165"/>
      <c r="G705" s="165"/>
      <c r="H705" s="165"/>
      <c r="I705" s="165"/>
    </row>
    <row r="706" spans="1:9" s="166" customFormat="1" x14ac:dyDescent="0.25">
      <c r="A706" s="163"/>
      <c r="B706" s="163"/>
      <c r="C706" s="164"/>
      <c r="D706" s="165"/>
      <c r="E706" s="165"/>
      <c r="F706" s="165"/>
      <c r="G706" s="165"/>
      <c r="H706" s="165"/>
      <c r="I706" s="165"/>
    </row>
    <row r="707" spans="1:9" s="166" customFormat="1" x14ac:dyDescent="0.25">
      <c r="A707" s="163"/>
      <c r="B707" s="163"/>
      <c r="C707" s="164"/>
      <c r="D707" s="165"/>
      <c r="E707" s="165"/>
      <c r="F707" s="165"/>
      <c r="G707" s="165"/>
      <c r="H707" s="165"/>
      <c r="I707" s="165"/>
    </row>
    <row r="708" spans="1:9" s="166" customFormat="1" x14ac:dyDescent="0.25">
      <c r="A708" s="163"/>
      <c r="B708" s="163"/>
      <c r="C708" s="164"/>
      <c r="D708" s="165"/>
      <c r="E708" s="165"/>
      <c r="F708" s="165"/>
      <c r="G708" s="165"/>
      <c r="H708" s="165"/>
      <c r="I708" s="165"/>
    </row>
    <row r="709" spans="1:9" s="166" customFormat="1" x14ac:dyDescent="0.25">
      <c r="A709" s="163"/>
      <c r="B709" s="163"/>
      <c r="C709" s="164"/>
      <c r="D709" s="165"/>
      <c r="E709" s="165"/>
      <c r="F709" s="165"/>
      <c r="G709" s="165"/>
      <c r="H709" s="165"/>
      <c r="I709" s="165"/>
    </row>
    <row r="710" spans="1:9" s="166" customFormat="1" x14ac:dyDescent="0.25">
      <c r="A710" s="163"/>
      <c r="B710" s="163"/>
      <c r="C710" s="164"/>
      <c r="D710" s="165"/>
      <c r="E710" s="165"/>
      <c r="F710" s="165"/>
      <c r="G710" s="165"/>
      <c r="H710" s="165"/>
      <c r="I710" s="165"/>
    </row>
    <row r="711" spans="1:9" s="166" customFormat="1" x14ac:dyDescent="0.25">
      <c r="A711" s="163"/>
      <c r="B711" s="163"/>
      <c r="C711" s="164"/>
      <c r="D711" s="165"/>
      <c r="E711" s="165"/>
      <c r="F711" s="165"/>
      <c r="G711" s="165"/>
      <c r="H711" s="165"/>
      <c r="I711" s="165"/>
    </row>
    <row r="712" spans="1:9" s="166" customFormat="1" x14ac:dyDescent="0.25">
      <c r="A712" s="163"/>
      <c r="B712" s="163"/>
      <c r="C712" s="164"/>
      <c r="D712" s="165"/>
      <c r="E712" s="165"/>
      <c r="F712" s="165"/>
      <c r="G712" s="165"/>
      <c r="H712" s="165"/>
      <c r="I712" s="165"/>
    </row>
    <row r="713" spans="1:9" s="166" customFormat="1" x14ac:dyDescent="0.25">
      <c r="A713" s="163"/>
      <c r="B713" s="163"/>
      <c r="C713" s="164"/>
      <c r="D713" s="165"/>
      <c r="E713" s="165"/>
      <c r="F713" s="165"/>
      <c r="G713" s="165"/>
      <c r="H713" s="165"/>
      <c r="I713" s="165"/>
    </row>
    <row r="714" spans="1:9" s="166" customFormat="1" x14ac:dyDescent="0.25">
      <c r="A714" s="163"/>
      <c r="B714" s="163"/>
      <c r="C714" s="164"/>
      <c r="D714" s="165"/>
      <c r="E714" s="165"/>
      <c r="F714" s="165"/>
      <c r="G714" s="165"/>
      <c r="H714" s="165"/>
      <c r="I714" s="165"/>
    </row>
    <row r="715" spans="1:9" s="166" customFormat="1" x14ac:dyDescent="0.25">
      <c r="A715" s="163"/>
      <c r="B715" s="163"/>
      <c r="C715" s="164"/>
      <c r="D715" s="165"/>
      <c r="E715" s="165"/>
      <c r="F715" s="165"/>
      <c r="G715" s="165"/>
      <c r="H715" s="165"/>
      <c r="I715" s="165"/>
    </row>
    <row r="716" spans="1:9" s="166" customFormat="1" x14ac:dyDescent="0.25">
      <c r="A716" s="163"/>
      <c r="B716" s="163"/>
      <c r="C716" s="164"/>
      <c r="D716" s="165"/>
      <c r="E716" s="165"/>
      <c r="F716" s="165"/>
      <c r="G716" s="165"/>
      <c r="H716" s="165"/>
      <c r="I716" s="165"/>
    </row>
    <row r="717" spans="1:9" s="166" customFormat="1" x14ac:dyDescent="0.25">
      <c r="A717" s="163"/>
      <c r="B717" s="163"/>
      <c r="C717" s="164"/>
      <c r="D717" s="165"/>
      <c r="E717" s="165"/>
      <c r="F717" s="165"/>
      <c r="G717" s="165"/>
      <c r="H717" s="165"/>
      <c r="I717" s="165"/>
    </row>
    <row r="718" spans="1:9" s="166" customFormat="1" x14ac:dyDescent="0.25">
      <c r="A718" s="163"/>
      <c r="B718" s="163"/>
      <c r="C718" s="164"/>
      <c r="D718" s="165"/>
      <c r="E718" s="165"/>
      <c r="F718" s="165"/>
      <c r="G718" s="165"/>
      <c r="H718" s="165"/>
      <c r="I718" s="165"/>
    </row>
    <row r="719" spans="1:9" s="166" customFormat="1" x14ac:dyDescent="0.25">
      <c r="A719" s="163"/>
      <c r="B719" s="163"/>
      <c r="C719" s="164"/>
      <c r="D719" s="165"/>
      <c r="E719" s="165"/>
      <c r="F719" s="165"/>
      <c r="G719" s="165"/>
      <c r="H719" s="165"/>
      <c r="I719" s="165"/>
    </row>
    <row r="720" spans="1:9" s="166" customFormat="1" x14ac:dyDescent="0.25">
      <c r="A720" s="163"/>
      <c r="B720" s="163"/>
      <c r="C720" s="164"/>
      <c r="D720" s="165"/>
      <c r="E720" s="165"/>
      <c r="F720" s="165"/>
      <c r="G720" s="165"/>
      <c r="H720" s="165"/>
      <c r="I720" s="165"/>
    </row>
    <row r="721" spans="1:9" s="166" customFormat="1" x14ac:dyDescent="0.25">
      <c r="A721" s="163"/>
      <c r="B721" s="163"/>
      <c r="C721" s="164"/>
      <c r="D721" s="165"/>
      <c r="E721" s="165"/>
      <c r="F721" s="165"/>
      <c r="G721" s="165"/>
      <c r="H721" s="165"/>
      <c r="I721" s="165"/>
    </row>
    <row r="722" spans="1:9" s="166" customFormat="1" x14ac:dyDescent="0.25">
      <c r="A722" s="163"/>
      <c r="B722" s="163"/>
      <c r="C722" s="164"/>
      <c r="D722" s="165"/>
      <c r="E722" s="165"/>
      <c r="F722" s="165"/>
      <c r="G722" s="165"/>
      <c r="H722" s="165"/>
      <c r="I722" s="165"/>
    </row>
    <row r="723" spans="1:9" s="166" customFormat="1" x14ac:dyDescent="0.25">
      <c r="A723" s="163"/>
      <c r="B723" s="163"/>
      <c r="C723" s="164"/>
      <c r="D723" s="165"/>
      <c r="E723" s="165"/>
      <c r="F723" s="165"/>
      <c r="G723" s="165"/>
      <c r="H723" s="165"/>
      <c r="I723" s="165"/>
    </row>
    <row r="724" spans="1:9" s="166" customFormat="1" x14ac:dyDescent="0.25">
      <c r="A724" s="163"/>
      <c r="B724" s="163"/>
      <c r="C724" s="164"/>
      <c r="D724" s="165"/>
      <c r="E724" s="165"/>
      <c r="F724" s="165"/>
      <c r="G724" s="165"/>
      <c r="H724" s="165"/>
      <c r="I724" s="165"/>
    </row>
    <row r="725" spans="1:9" s="166" customFormat="1" x14ac:dyDescent="0.25">
      <c r="A725" s="163"/>
      <c r="B725" s="163"/>
      <c r="C725" s="164"/>
      <c r="D725" s="165"/>
      <c r="E725" s="165"/>
      <c r="F725" s="165"/>
      <c r="G725" s="165"/>
      <c r="H725" s="165"/>
      <c r="I725" s="165"/>
    </row>
    <row r="726" spans="1:9" s="166" customFormat="1" x14ac:dyDescent="0.25">
      <c r="A726" s="163"/>
      <c r="B726" s="163"/>
      <c r="C726" s="164"/>
      <c r="D726" s="165"/>
      <c r="E726" s="165"/>
      <c r="F726" s="165"/>
      <c r="G726" s="165"/>
      <c r="H726" s="165"/>
      <c r="I726" s="165"/>
    </row>
    <row r="727" spans="1:9" s="166" customFormat="1" x14ac:dyDescent="0.25">
      <c r="A727" s="163"/>
      <c r="B727" s="163"/>
      <c r="C727" s="164"/>
      <c r="D727" s="165"/>
      <c r="E727" s="165"/>
      <c r="F727" s="165"/>
      <c r="G727" s="165"/>
      <c r="H727" s="165"/>
      <c r="I727" s="165"/>
    </row>
    <row r="728" spans="1:9" s="166" customFormat="1" x14ac:dyDescent="0.25">
      <c r="A728" s="163"/>
      <c r="B728" s="163"/>
      <c r="C728" s="164"/>
      <c r="D728" s="165"/>
      <c r="E728" s="165"/>
      <c r="F728" s="165"/>
      <c r="G728" s="165"/>
      <c r="H728" s="165"/>
      <c r="I728" s="165"/>
    </row>
    <row r="729" spans="1:9" s="166" customFormat="1" x14ac:dyDescent="0.25">
      <c r="A729" s="163"/>
      <c r="B729" s="163"/>
      <c r="C729" s="164"/>
      <c r="D729" s="165"/>
      <c r="E729" s="165"/>
      <c r="F729" s="165"/>
      <c r="G729" s="165"/>
      <c r="H729" s="165"/>
      <c r="I729" s="165"/>
    </row>
    <row r="730" spans="1:9" s="166" customFormat="1" x14ac:dyDescent="0.25">
      <c r="A730" s="163"/>
      <c r="B730" s="163"/>
      <c r="C730" s="164"/>
      <c r="D730" s="165"/>
      <c r="E730" s="165"/>
      <c r="F730" s="165"/>
      <c r="G730" s="165"/>
      <c r="H730" s="165"/>
      <c r="I730" s="165"/>
    </row>
    <row r="731" spans="1:9" s="166" customFormat="1" x14ac:dyDescent="0.25">
      <c r="A731" s="163"/>
      <c r="B731" s="163"/>
      <c r="C731" s="164"/>
      <c r="D731" s="165"/>
      <c r="E731" s="165"/>
      <c r="F731" s="165"/>
      <c r="G731" s="165"/>
      <c r="H731" s="165"/>
      <c r="I731" s="165"/>
    </row>
    <row r="732" spans="1:9" s="166" customFormat="1" x14ac:dyDescent="0.25">
      <c r="A732" s="163"/>
      <c r="B732" s="163"/>
      <c r="C732" s="164"/>
      <c r="D732" s="165"/>
      <c r="E732" s="165"/>
      <c r="F732" s="165"/>
      <c r="G732" s="165"/>
      <c r="H732" s="165"/>
      <c r="I732" s="165"/>
    </row>
    <row r="733" spans="1:9" s="166" customFormat="1" x14ac:dyDescent="0.25">
      <c r="A733" s="163"/>
      <c r="B733" s="163"/>
      <c r="C733" s="164"/>
      <c r="D733" s="165"/>
      <c r="E733" s="165"/>
      <c r="F733" s="165"/>
      <c r="G733" s="165"/>
      <c r="H733" s="165"/>
      <c r="I733" s="165"/>
    </row>
    <row r="734" spans="1:9" s="166" customFormat="1" x14ac:dyDescent="0.25">
      <c r="A734" s="163"/>
      <c r="B734" s="163"/>
      <c r="C734" s="164"/>
      <c r="D734" s="165"/>
      <c r="E734" s="165"/>
      <c r="F734" s="165"/>
      <c r="G734" s="165"/>
      <c r="H734" s="165"/>
      <c r="I734" s="165"/>
    </row>
    <row r="735" spans="1:9" s="166" customFormat="1" x14ac:dyDescent="0.25">
      <c r="A735" s="163"/>
      <c r="B735" s="163"/>
      <c r="C735" s="164"/>
      <c r="D735" s="165"/>
      <c r="E735" s="165"/>
      <c r="F735" s="165"/>
      <c r="G735" s="165"/>
      <c r="H735" s="165"/>
      <c r="I735" s="165"/>
    </row>
    <row r="736" spans="1:9" s="166" customFormat="1" x14ac:dyDescent="0.25">
      <c r="A736" s="163"/>
      <c r="B736" s="163"/>
      <c r="C736" s="164"/>
      <c r="D736" s="165"/>
      <c r="E736" s="165"/>
      <c r="F736" s="165"/>
      <c r="G736" s="165"/>
      <c r="H736" s="165"/>
      <c r="I736" s="165"/>
    </row>
    <row r="737" spans="1:9" s="166" customFormat="1" x14ac:dyDescent="0.25">
      <c r="A737" s="163"/>
      <c r="B737" s="163"/>
      <c r="C737" s="164"/>
      <c r="D737" s="165"/>
      <c r="E737" s="165"/>
      <c r="F737" s="165"/>
      <c r="G737" s="165"/>
      <c r="H737" s="165"/>
      <c r="I737" s="165"/>
    </row>
    <row r="738" spans="1:9" s="166" customFormat="1" x14ac:dyDescent="0.25">
      <c r="A738" s="163"/>
      <c r="B738" s="163"/>
      <c r="C738" s="164"/>
      <c r="D738" s="165"/>
      <c r="E738" s="165"/>
      <c r="F738" s="165"/>
      <c r="G738" s="165"/>
      <c r="H738" s="165"/>
      <c r="I738" s="165"/>
    </row>
    <row r="739" spans="1:9" s="166" customFormat="1" x14ac:dyDescent="0.25">
      <c r="A739" s="163"/>
      <c r="B739" s="163"/>
      <c r="C739" s="164"/>
      <c r="D739" s="165"/>
      <c r="E739" s="165"/>
      <c r="F739" s="165"/>
      <c r="G739" s="165"/>
      <c r="H739" s="165"/>
      <c r="I739" s="165"/>
    </row>
    <row r="740" spans="1:9" s="166" customFormat="1" x14ac:dyDescent="0.25">
      <c r="A740" s="163"/>
      <c r="B740" s="163"/>
      <c r="C740" s="164"/>
      <c r="D740" s="165"/>
      <c r="E740" s="165"/>
      <c r="F740" s="165"/>
      <c r="G740" s="165"/>
      <c r="H740" s="165"/>
      <c r="I740" s="165"/>
    </row>
    <row r="741" spans="1:9" s="166" customFormat="1" x14ac:dyDescent="0.25">
      <c r="A741" s="163"/>
      <c r="B741" s="163"/>
      <c r="C741" s="164"/>
      <c r="D741" s="165"/>
      <c r="E741" s="165"/>
      <c r="F741" s="165"/>
      <c r="G741" s="165"/>
      <c r="H741" s="165"/>
      <c r="I741" s="165"/>
    </row>
    <row r="742" spans="1:9" s="166" customFormat="1" x14ac:dyDescent="0.25">
      <c r="A742" s="163"/>
      <c r="B742" s="163"/>
      <c r="C742" s="164"/>
      <c r="D742" s="165"/>
      <c r="E742" s="165"/>
      <c r="F742" s="165"/>
      <c r="G742" s="165"/>
      <c r="H742" s="165"/>
      <c r="I742" s="165"/>
    </row>
    <row r="743" spans="1:9" s="166" customFormat="1" x14ac:dyDescent="0.25">
      <c r="A743" s="163"/>
      <c r="B743" s="163"/>
      <c r="C743" s="164"/>
      <c r="D743" s="165"/>
      <c r="E743" s="165"/>
      <c r="F743" s="165"/>
      <c r="G743" s="165"/>
      <c r="H743" s="165"/>
      <c r="I743" s="165"/>
    </row>
    <row r="744" spans="1:9" s="166" customFormat="1" x14ac:dyDescent="0.25">
      <c r="A744" s="163"/>
      <c r="B744" s="163"/>
      <c r="C744" s="164"/>
      <c r="D744" s="165"/>
      <c r="E744" s="165"/>
      <c r="F744" s="165"/>
      <c r="G744" s="165"/>
      <c r="H744" s="165"/>
      <c r="I744" s="165"/>
    </row>
    <row r="745" spans="1:9" s="166" customFormat="1" x14ac:dyDescent="0.25">
      <c r="A745" s="163"/>
      <c r="B745" s="163"/>
      <c r="C745" s="164"/>
      <c r="D745" s="165"/>
      <c r="E745" s="165"/>
      <c r="F745" s="165"/>
      <c r="G745" s="165"/>
      <c r="H745" s="165"/>
      <c r="I745" s="165"/>
    </row>
    <row r="746" spans="1:9" s="166" customFormat="1" x14ac:dyDescent="0.25">
      <c r="A746" s="163"/>
      <c r="B746" s="163"/>
      <c r="C746" s="164"/>
      <c r="D746" s="165"/>
      <c r="E746" s="165"/>
      <c r="F746" s="165"/>
      <c r="G746" s="165"/>
      <c r="H746" s="165"/>
      <c r="I746" s="165"/>
    </row>
    <row r="747" spans="1:9" s="166" customFormat="1" x14ac:dyDescent="0.25">
      <c r="A747" s="163"/>
      <c r="B747" s="163"/>
      <c r="C747" s="164"/>
      <c r="D747" s="165"/>
      <c r="E747" s="165"/>
      <c r="F747" s="165"/>
      <c r="G747" s="165"/>
      <c r="H747" s="165"/>
      <c r="I747" s="165"/>
    </row>
    <row r="748" spans="1:9" s="166" customFormat="1" x14ac:dyDescent="0.25">
      <c r="A748" s="163"/>
      <c r="B748" s="163"/>
      <c r="C748" s="164"/>
      <c r="D748" s="165"/>
      <c r="E748" s="165"/>
      <c r="F748" s="165"/>
      <c r="G748" s="165"/>
      <c r="H748" s="165"/>
      <c r="I748" s="165"/>
    </row>
    <row r="749" spans="1:9" s="166" customFormat="1" x14ac:dyDescent="0.25">
      <c r="A749" s="163"/>
      <c r="B749" s="163"/>
      <c r="C749" s="164"/>
      <c r="D749" s="165"/>
      <c r="E749" s="165"/>
      <c r="F749" s="165"/>
      <c r="G749" s="165"/>
      <c r="H749" s="165"/>
      <c r="I749" s="165"/>
    </row>
    <row r="750" spans="1:9" s="166" customFormat="1" x14ac:dyDescent="0.25">
      <c r="A750" s="163"/>
      <c r="B750" s="163"/>
      <c r="C750" s="164"/>
      <c r="D750" s="165"/>
      <c r="E750" s="165"/>
      <c r="F750" s="165"/>
      <c r="G750" s="165"/>
      <c r="H750" s="165"/>
      <c r="I750" s="165"/>
    </row>
    <row r="751" spans="1:9" s="166" customFormat="1" x14ac:dyDescent="0.25">
      <c r="A751" s="163"/>
      <c r="B751" s="163"/>
      <c r="C751" s="164"/>
      <c r="D751" s="165"/>
      <c r="E751" s="165"/>
      <c r="F751" s="165"/>
      <c r="G751" s="165"/>
      <c r="H751" s="165"/>
      <c r="I751" s="165"/>
    </row>
    <row r="752" spans="1:9" s="166" customFormat="1" x14ac:dyDescent="0.25">
      <c r="A752" s="163"/>
      <c r="B752" s="163"/>
      <c r="C752" s="164"/>
      <c r="D752" s="165"/>
      <c r="E752" s="165"/>
      <c r="F752" s="165"/>
      <c r="G752" s="165"/>
      <c r="H752" s="165"/>
      <c r="I752" s="165"/>
    </row>
    <row r="753" spans="1:9" s="166" customFormat="1" x14ac:dyDescent="0.25">
      <c r="A753" s="163"/>
      <c r="B753" s="163"/>
      <c r="C753" s="164"/>
      <c r="D753" s="165"/>
      <c r="E753" s="165"/>
      <c r="F753" s="165"/>
      <c r="G753" s="165"/>
      <c r="H753" s="165"/>
      <c r="I753" s="165"/>
    </row>
    <row r="754" spans="1:9" s="166" customFormat="1" x14ac:dyDescent="0.25">
      <c r="A754" s="163"/>
      <c r="B754" s="163"/>
      <c r="C754" s="164"/>
      <c r="D754" s="165"/>
      <c r="E754" s="165"/>
      <c r="F754" s="165"/>
      <c r="G754" s="165"/>
      <c r="H754" s="165"/>
      <c r="I754" s="165"/>
    </row>
    <row r="755" spans="1:9" s="166" customFormat="1" x14ac:dyDescent="0.25">
      <c r="A755" s="163"/>
      <c r="B755" s="163"/>
      <c r="C755" s="164"/>
      <c r="D755" s="165"/>
      <c r="E755" s="165"/>
      <c r="F755" s="165"/>
      <c r="G755" s="165"/>
      <c r="H755" s="165"/>
      <c r="I755" s="165"/>
    </row>
    <row r="756" spans="1:9" s="166" customFormat="1" x14ac:dyDescent="0.25">
      <c r="A756" s="163"/>
      <c r="B756" s="163"/>
      <c r="C756" s="164"/>
      <c r="D756" s="165"/>
      <c r="E756" s="165"/>
      <c r="F756" s="165"/>
      <c r="G756" s="165"/>
      <c r="H756" s="165"/>
      <c r="I756" s="165"/>
    </row>
    <row r="757" spans="1:9" s="166" customFormat="1" x14ac:dyDescent="0.25">
      <c r="A757" s="163"/>
      <c r="B757" s="163"/>
      <c r="C757" s="164"/>
      <c r="D757" s="165"/>
      <c r="E757" s="165"/>
      <c r="F757" s="165"/>
      <c r="G757" s="165"/>
      <c r="H757" s="165"/>
      <c r="I757" s="165"/>
    </row>
    <row r="758" spans="1:9" s="166" customFormat="1" x14ac:dyDescent="0.25">
      <c r="A758" s="163"/>
      <c r="B758" s="163"/>
      <c r="C758" s="164"/>
      <c r="D758" s="165"/>
      <c r="E758" s="165"/>
      <c r="F758" s="165"/>
      <c r="G758" s="165"/>
      <c r="H758" s="165"/>
      <c r="I758" s="165"/>
    </row>
    <row r="759" spans="1:9" s="166" customFormat="1" x14ac:dyDescent="0.25">
      <c r="A759" s="163"/>
      <c r="B759" s="163"/>
      <c r="C759" s="164"/>
      <c r="D759" s="165"/>
      <c r="E759" s="165"/>
      <c r="F759" s="165"/>
      <c r="G759" s="165"/>
      <c r="H759" s="165"/>
      <c r="I759" s="165"/>
    </row>
    <row r="760" spans="1:9" s="166" customFormat="1" x14ac:dyDescent="0.25">
      <c r="A760" s="163"/>
      <c r="B760" s="163"/>
      <c r="C760" s="164"/>
      <c r="D760" s="165"/>
      <c r="E760" s="165"/>
      <c r="F760" s="165"/>
      <c r="G760" s="165"/>
      <c r="H760" s="165"/>
      <c r="I760" s="165"/>
    </row>
    <row r="761" spans="1:9" s="166" customFormat="1" x14ac:dyDescent="0.25">
      <c r="A761" s="163"/>
      <c r="B761" s="163"/>
      <c r="C761" s="164"/>
      <c r="D761" s="165"/>
      <c r="E761" s="165"/>
      <c r="F761" s="165"/>
      <c r="G761" s="165"/>
      <c r="H761" s="165"/>
      <c r="I761" s="165"/>
    </row>
    <row r="762" spans="1:9" s="166" customFormat="1" x14ac:dyDescent="0.25">
      <c r="A762" s="163"/>
      <c r="B762" s="163"/>
      <c r="C762" s="164"/>
      <c r="D762" s="165"/>
      <c r="E762" s="165"/>
      <c r="F762" s="165"/>
      <c r="G762" s="165"/>
      <c r="H762" s="165"/>
      <c r="I762" s="165"/>
    </row>
    <row r="763" spans="1:9" s="166" customFormat="1" x14ac:dyDescent="0.25">
      <c r="A763" s="163"/>
      <c r="B763" s="163"/>
      <c r="C763" s="164"/>
      <c r="D763" s="165"/>
      <c r="E763" s="165"/>
      <c r="F763" s="165"/>
      <c r="G763" s="165"/>
      <c r="H763" s="165"/>
      <c r="I763" s="165"/>
    </row>
    <row r="764" spans="1:9" s="166" customFormat="1" x14ac:dyDescent="0.25">
      <c r="A764" s="163"/>
      <c r="B764" s="163"/>
      <c r="C764" s="164"/>
      <c r="D764" s="165"/>
      <c r="E764" s="165"/>
      <c r="F764" s="165"/>
      <c r="G764" s="165"/>
      <c r="H764" s="165"/>
      <c r="I764" s="165"/>
    </row>
    <row r="765" spans="1:9" s="166" customFormat="1" x14ac:dyDescent="0.25">
      <c r="A765" s="163"/>
      <c r="B765" s="163"/>
      <c r="C765" s="164"/>
      <c r="D765" s="165"/>
      <c r="E765" s="165"/>
      <c r="F765" s="165"/>
      <c r="G765" s="165"/>
      <c r="H765" s="165"/>
      <c r="I765" s="165"/>
    </row>
    <row r="766" spans="1:9" s="166" customFormat="1" x14ac:dyDescent="0.25">
      <c r="A766" s="163"/>
      <c r="B766" s="163"/>
      <c r="C766" s="164"/>
      <c r="D766" s="165"/>
      <c r="E766" s="165"/>
      <c r="F766" s="165"/>
      <c r="G766" s="165"/>
      <c r="H766" s="165"/>
      <c r="I766" s="165"/>
    </row>
    <row r="767" spans="1:9" s="166" customFormat="1" x14ac:dyDescent="0.25">
      <c r="A767" s="163"/>
      <c r="B767" s="163"/>
      <c r="C767" s="164"/>
      <c r="D767" s="165"/>
      <c r="E767" s="165"/>
      <c r="F767" s="165"/>
      <c r="G767" s="165"/>
      <c r="H767" s="165"/>
      <c r="I767" s="165"/>
    </row>
    <row r="768" spans="1:9" s="166" customFormat="1" x14ac:dyDescent="0.25">
      <c r="A768" s="163"/>
      <c r="B768" s="163"/>
      <c r="C768" s="164"/>
      <c r="D768" s="165"/>
      <c r="E768" s="165"/>
      <c r="F768" s="165"/>
      <c r="G768" s="165"/>
      <c r="H768" s="165"/>
      <c r="I768" s="165"/>
    </row>
    <row r="769" spans="1:9" s="166" customFormat="1" x14ac:dyDescent="0.25">
      <c r="A769" s="163"/>
      <c r="B769" s="163"/>
      <c r="C769" s="164"/>
      <c r="D769" s="165"/>
      <c r="E769" s="165"/>
      <c r="F769" s="165"/>
      <c r="G769" s="165"/>
      <c r="H769" s="165"/>
      <c r="I769" s="165"/>
    </row>
    <row r="770" spans="1:9" s="166" customFormat="1" x14ac:dyDescent="0.25">
      <c r="A770" s="163"/>
      <c r="B770" s="163"/>
      <c r="C770" s="164"/>
      <c r="D770" s="165"/>
      <c r="E770" s="165"/>
      <c r="F770" s="165"/>
      <c r="G770" s="165"/>
      <c r="H770" s="165"/>
      <c r="I770" s="165"/>
    </row>
    <row r="771" spans="1:9" s="166" customFormat="1" x14ac:dyDescent="0.25">
      <c r="A771" s="163"/>
      <c r="B771" s="163"/>
      <c r="C771" s="164"/>
      <c r="D771" s="165"/>
      <c r="E771" s="165"/>
      <c r="F771" s="165"/>
      <c r="G771" s="165"/>
      <c r="H771" s="165"/>
      <c r="I771" s="165"/>
    </row>
    <row r="772" spans="1:9" s="166" customFormat="1" x14ac:dyDescent="0.25">
      <c r="A772" s="163"/>
      <c r="B772" s="163"/>
      <c r="C772" s="164"/>
      <c r="D772" s="165"/>
      <c r="E772" s="165"/>
      <c r="F772" s="165"/>
      <c r="G772" s="165"/>
      <c r="H772" s="165"/>
      <c r="I772" s="165"/>
    </row>
    <row r="773" spans="1:9" s="166" customFormat="1" x14ac:dyDescent="0.25">
      <c r="A773" s="163"/>
      <c r="B773" s="163"/>
      <c r="C773" s="164"/>
      <c r="D773" s="165"/>
      <c r="E773" s="165"/>
      <c r="F773" s="165"/>
      <c r="G773" s="165"/>
      <c r="H773" s="165"/>
      <c r="I773" s="165"/>
    </row>
    <row r="774" spans="1:9" s="166" customFormat="1" x14ac:dyDescent="0.25">
      <c r="A774" s="163"/>
      <c r="B774" s="163"/>
      <c r="C774" s="164"/>
      <c r="D774" s="165"/>
      <c r="E774" s="165"/>
      <c r="F774" s="165"/>
      <c r="G774" s="165"/>
      <c r="H774" s="165"/>
      <c r="I774" s="165"/>
    </row>
    <row r="775" spans="1:9" s="166" customFormat="1" x14ac:dyDescent="0.25">
      <c r="A775" s="163"/>
      <c r="B775" s="163"/>
      <c r="C775" s="164"/>
      <c r="D775" s="165"/>
      <c r="E775" s="165"/>
      <c r="F775" s="165"/>
      <c r="G775" s="165"/>
      <c r="H775" s="165"/>
      <c r="I775" s="165"/>
    </row>
  </sheetData>
  <sheetProtection algorithmName="SHA-512" hashValue="625RUOdBALCtF9evKTXCFDfdaDVAY5zc8iMBoZyPREDYOSmmH1CJdRPAqK9gCK0dmuH1FHPErVZvvSi9OETyBQ==" saltValue="obW6RHuUcwE/9VKUvCgCHA==" spinCount="100000" sheet="1"/>
  <mergeCells count="62">
    <mergeCell ref="A378:B378"/>
    <mergeCell ref="A5:I5"/>
    <mergeCell ref="A21:I21"/>
    <mergeCell ref="A158:I158"/>
    <mergeCell ref="A33:I33"/>
    <mergeCell ref="A45:I45"/>
    <mergeCell ref="A57:I57"/>
    <mergeCell ref="A74:I74"/>
    <mergeCell ref="A86:I86"/>
    <mergeCell ref="A98:I98"/>
    <mergeCell ref="A110:I110"/>
    <mergeCell ref="A126:I126"/>
    <mergeCell ref="A146:I146"/>
    <mergeCell ref="A152:I152"/>
    <mergeCell ref="A313:B313"/>
    <mergeCell ref="A300:B300"/>
    <mergeCell ref="A301:I301"/>
    <mergeCell ref="A302:B302"/>
    <mergeCell ref="A304:I304"/>
    <mergeCell ref="A305:B305"/>
    <mergeCell ref="A306:B306"/>
    <mergeCell ref="A307:B307"/>
    <mergeCell ref="A308:B308"/>
    <mergeCell ref="A310:I310"/>
    <mergeCell ref="A311:B311"/>
    <mergeCell ref="A312:B312"/>
    <mergeCell ref="A329:B329"/>
    <mergeCell ref="A314:B314"/>
    <mergeCell ref="A315:B315"/>
    <mergeCell ref="A317:I317"/>
    <mergeCell ref="A318:B318"/>
    <mergeCell ref="A320:I320"/>
    <mergeCell ref="A321:B321"/>
    <mergeCell ref="A322:B322"/>
    <mergeCell ref="A323:B323"/>
    <mergeCell ref="A325:I325"/>
    <mergeCell ref="A326:B326"/>
    <mergeCell ref="A328:I328"/>
    <mergeCell ref="A331:I331"/>
    <mergeCell ref="A332:B332"/>
    <mergeCell ref="A334:I334"/>
    <mergeCell ref="A335:B335"/>
    <mergeCell ref="A336:B336"/>
    <mergeCell ref="A337:B337"/>
    <mergeCell ref="A338:B338"/>
    <mergeCell ref="A340:I340"/>
    <mergeCell ref="A341:B341"/>
    <mergeCell ref="A343:I343"/>
    <mergeCell ref="A344:B344"/>
    <mergeCell ref="A355:B355"/>
    <mergeCell ref="A356:I356"/>
    <mergeCell ref="E374:F374"/>
    <mergeCell ref="A359:I359"/>
    <mergeCell ref="A360:B360"/>
    <mergeCell ref="A362:I362"/>
    <mergeCell ref="A363:B363"/>
    <mergeCell ref="A357:B357"/>
    <mergeCell ref="A347:B347"/>
    <mergeCell ref="A349:I349"/>
    <mergeCell ref="A350:B350"/>
    <mergeCell ref="A346:I346"/>
    <mergeCell ref="E373:F373"/>
  </mergeCells>
  <printOptions horizontalCentered="1" verticalCentered="1"/>
  <pageMargins left="0.5" right="0.53489583333333335" top="0.871" bottom="0.75" header="0.3" footer="0.3"/>
  <pageSetup scale="65" fitToHeight="0" orientation="portrait" r:id="rId1"/>
  <headerFooter>
    <oddHeader xml:space="preserve">&amp;C&amp;"-,Bold"Nevada Department of Taxation
 2024-2025 Statistical Analysis of the Unsecured Roll&amp;"-,Regular"
For Use by County Assessors
Return this form to: &amp;"-,Bold"&amp;U&amp;K161BEEcerskine@tax.state.nv.us&amp;"-,Regular"&amp;U &amp;R&amp;12&amp;G    </oddHeader>
    <oddFooter>&amp;C&amp;"Arial,Regular"&amp;8Page &amp;P of &amp;N&amp;R&amp;"Arial,Regular"&amp;8LGS-F022
V2025.1</oddFooter>
    <firstHeader>&amp;C&amp;"Arial,Bold"Nevada Department of Taxation
&amp;12 &amp;11 2021-2022 Statistical Analysis of the Unsecured Roll&amp;"Arial,Regular"
For Use by County Assessors
Return this form to: &amp;K03+022cerskine@tax.state.nv.us&amp;R&amp;G</firstHeader>
    <firstFooter>&amp;C&amp;"Arial,Regular"&amp;8Page &amp;P of &amp;N&amp;R&amp;"Arial,Regular"&amp;8Form NVTF-LGS-22
Rev. 11/2022</firstFooter>
  </headerFooter>
  <rowBreaks count="6" manualBreakCount="6">
    <brk id="68" max="8" man="1"/>
    <brk id="121" max="16383" man="1"/>
    <brk id="185" max="8" man="1"/>
    <brk id="245" max="16383" man="1"/>
    <brk id="296" max="16383" man="1"/>
    <brk id="351" max="16383"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UNSECURED</vt:lpstr>
    </vt:vector>
  </TitlesOfParts>
  <Company>Taxation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station</dc:creator>
  <cp:lastModifiedBy>Brandy Delaney</cp:lastModifiedBy>
  <cp:lastPrinted>2025-06-24T22:30:46Z</cp:lastPrinted>
  <dcterms:created xsi:type="dcterms:W3CDTF">2015-06-16T20:27:32Z</dcterms:created>
  <dcterms:modified xsi:type="dcterms:W3CDTF">2025-06-25T17:26:33Z</dcterms:modified>
</cp:coreProperties>
</file>