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Sharepoint 2003 Document Library\Project Teams\Forms Committee\Tax Forms Inventory\MASTER COPIES\Spanish Forms\"/>
    </mc:Choice>
  </mc:AlternateContent>
  <xr:revisionPtr revIDLastSave="0" documentId="13_ncr:1_{527BF738-FE9E-4A85-9830-00604FAE3F8B}" xr6:coauthVersionLast="47" xr6:coauthVersionMax="47" xr10:uidLastSave="{00000000-0000-0000-0000-000000000000}"/>
  <workbookProtection workbookAlgorithmName="SHA-512" workbookHashValue="gLiG0fSSwO6XHwAZAtlGTVDX3GkLC0us5EPe9uym9RXeIf390224QnPIfRYaXXL/zaFlDZx1cU7/vwzo5RsTwQ==" workbookSaltValue="n1s9PHrrllapAAJp2HVVZw==" workbookSpinCount="100000" lockStructure="1"/>
  <bookViews>
    <workbookView xWindow="-120" yWindow="-120" windowWidth="29040" windowHeight="15720" xr2:uid="{00000000-000D-0000-FFFF-FFFF00000000}"/>
  </bookViews>
  <sheets>
    <sheet name="CT01" sheetId="1" r:id="rId1"/>
    <sheet name="CT01a" sheetId="2" r:id="rId2"/>
    <sheet name="CT02" sheetId="3" r:id="rId3"/>
    <sheet name="CT02a" sheetId="4" r:id="rId4"/>
    <sheet name="CT03" sheetId="5" r:id="rId5"/>
    <sheet name="CT04" sheetId="6" r:id="rId6"/>
    <sheet name="CT04a" sheetId="7" r:id="rId7"/>
    <sheet name="CT05" sheetId="8" r:id="rId8"/>
    <sheet name="CTRYO" sheetId="12" r:id="rId9"/>
    <sheet name="AFFIDAVIT" sheetId="9" r:id="rId10"/>
    <sheet name="INSTRUCTIONS" sheetId="10" r:id="rId11"/>
    <sheet name="Sheet1" sheetId="11" state="hidden" r:id="rId12"/>
  </sheets>
  <definedNames>
    <definedName name="_xlnm.Print_Area" localSheetId="9">AFFIDAVIT!$A$1:$L$34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8" l="1"/>
  <c r="G1" i="6"/>
  <c r="L1" i="9"/>
  <c r="K1" i="9"/>
  <c r="J1" i="9"/>
  <c r="J2" i="9"/>
  <c r="D1" i="5"/>
  <c r="G11" i="3"/>
  <c r="L8" i="3"/>
  <c r="K8" i="3"/>
  <c r="J8" i="3"/>
  <c r="E11" i="3"/>
  <c r="D11" i="3"/>
  <c r="A11" i="3"/>
  <c r="A9" i="3"/>
  <c r="G7" i="3"/>
  <c r="A7" i="3"/>
  <c r="K5" i="3"/>
  <c r="G5" i="3"/>
  <c r="A5" i="3"/>
  <c r="D2" i="9" l="1"/>
  <c r="O4" i="8"/>
  <c r="Q8" i="7"/>
  <c r="O4" i="6"/>
  <c r="I4" i="2"/>
  <c r="C1" i="4" l="1"/>
  <c r="G1" i="4"/>
  <c r="K6" i="12"/>
  <c r="B1" i="12"/>
  <c r="F1" i="12"/>
  <c r="F6" i="5"/>
  <c r="D1" i="8" l="1"/>
  <c r="D1" i="7" l="1"/>
  <c r="I1" i="7"/>
  <c r="D1" i="6"/>
  <c r="B1" i="5"/>
  <c r="B1" i="2"/>
  <c r="E1" i="2"/>
  <c r="Q2" i="8" l="1"/>
  <c r="P2" i="8"/>
  <c r="O2" i="8"/>
  <c r="N2" i="8"/>
  <c r="S5" i="7"/>
  <c r="R5" i="7"/>
  <c r="Q5" i="7"/>
  <c r="P5" i="7"/>
  <c r="S2" i="7"/>
  <c r="R2" i="7"/>
  <c r="Q2" i="7"/>
  <c r="P2" i="7"/>
  <c r="Q2" i="6"/>
  <c r="P2" i="6"/>
  <c r="O2" i="6"/>
  <c r="N2" i="6"/>
  <c r="G2" i="5"/>
  <c r="K2" i="2"/>
  <c r="I2" i="2"/>
  <c r="J2" i="2"/>
  <c r="K2" i="12" l="1"/>
  <c r="L4" i="12" l="1"/>
  <c r="K4" i="12"/>
  <c r="L2" i="12" l="1"/>
  <c r="J22" i="1" l="1"/>
  <c r="J27" i="1" s="1"/>
  <c r="J42" i="1"/>
  <c r="D1" i="9" l="1"/>
  <c r="F2" i="5"/>
  <c r="P8" i="7" l="1"/>
  <c r="R8" i="7"/>
  <c r="P4" i="8"/>
  <c r="N4" i="8"/>
  <c r="P4" i="6"/>
  <c r="N4" i="6"/>
  <c r="G4" i="5"/>
  <c r="F4" i="5"/>
  <c r="J4" i="2"/>
  <c r="H4" i="2"/>
  <c r="J39" i="3"/>
  <c r="J38" i="3"/>
  <c r="J37" i="3"/>
  <c r="J35" i="3"/>
  <c r="J27" i="3"/>
  <c r="J22" i="3"/>
  <c r="J17" i="3"/>
  <c r="J44" i="1"/>
  <c r="J35" i="1"/>
  <c r="H2" i="2"/>
  <c r="J40" i="3" l="1"/>
  <c r="J43" i="1"/>
</calcChain>
</file>

<file path=xl/sharedStrings.xml><?xml version="1.0" encoding="utf-8"?>
<sst xmlns="http://schemas.openxmlformats.org/spreadsheetml/2006/main" count="714" uniqueCount="524">
  <si>
    <t>CT01: INFORME MENSUAL SOBRE EL INVENTARIO DE CIGARRILLOS DE DISTRIBUIDORES MAYORISTAS</t>
  </si>
  <si>
    <t>A CUMPLIMENTAR POR TODOS LOS DISTRIBUIDORES MAYORISTAS DE CIGARRILLOS CON LICENCIA EN NEVADA:</t>
  </si>
  <si>
    <t>VENCIMIENTO A MÁS TARDAR EL 25 DEL MES SIGUIENTE A LA COMPRAVENTA SEGÚN NRS 370.240</t>
  </si>
  <si>
    <t>DEPARTAMENTO DE IMPUESTOS DE NEVADA</t>
  </si>
  <si>
    <r>
      <t xml:space="preserve">3850 ARROWHEAD DRIVE                                                                       </t>
    </r>
    <r>
      <rPr>
        <b/>
        <sz val="11"/>
        <rFont val="Arial"/>
        <family val="2"/>
      </rPr>
      <t>NO MODIFICAR LA HOJA DE CÁLCULO</t>
    </r>
    <r>
      <rPr>
        <b/>
        <sz val="10"/>
        <rFont val="Arial"/>
        <family val="2"/>
      </rPr>
      <t xml:space="preserve"> </t>
    </r>
    <r>
      <rPr>
        <sz val="10"/>
        <rFont val="Arial"/>
        <family val="2"/>
      </rPr>
      <t xml:space="preserve">                                                                                      </t>
    </r>
  </si>
  <si>
    <t>CARSON CITY, NV 89706</t>
  </si>
  <si>
    <t xml:space="preserve">TEL: 775.684.2165 </t>
  </si>
  <si>
    <t>Nombre del distribuidor mayorista:</t>
  </si>
  <si>
    <t>FECHA PM</t>
  </si>
  <si>
    <t>Razón social:</t>
  </si>
  <si>
    <t>FEIN:</t>
  </si>
  <si>
    <t>Dirección física:</t>
  </si>
  <si>
    <t>Número de cuenta - CTL:</t>
  </si>
  <si>
    <t>Ciudad:</t>
  </si>
  <si>
    <t>Estado:</t>
  </si>
  <si>
    <t>Código postal:</t>
  </si>
  <si>
    <t>Tipo de presentación:</t>
  </si>
  <si>
    <t>INVENTARIO DE CIGARRILLOS Y RESUMEN FISCAL DEL MES NATURAL</t>
  </si>
  <si>
    <t>CIGARRILLOS EN BARRAS</t>
  </si>
  <si>
    <t>Inventario inicial de cigarrillos</t>
  </si>
  <si>
    <t>1a:</t>
  </si>
  <si>
    <t>Inventario inicial sin sellar</t>
  </si>
  <si>
    <t>1b:</t>
  </si>
  <si>
    <t>Inventario inicial con los sellos fiscales de Nevada fijados</t>
  </si>
  <si>
    <t>1c:</t>
  </si>
  <si>
    <t>Inventario inicial con sellos tribales de Nevada fijados</t>
  </si>
  <si>
    <t>1d:</t>
  </si>
  <si>
    <t>Inventario inicial con sellos de otro Estado fijados</t>
  </si>
  <si>
    <t>2:</t>
  </si>
  <si>
    <t>3a:</t>
  </si>
  <si>
    <t>3b:</t>
  </si>
  <si>
    <t>3c:</t>
  </si>
  <si>
    <t>3d:</t>
  </si>
  <si>
    <t>4:</t>
  </si>
  <si>
    <r>
      <t xml:space="preserve">Total de cigarrillos a contabilizar </t>
    </r>
    <r>
      <rPr>
        <sz val="9"/>
        <rFont val="Arial"/>
        <family val="2"/>
      </rPr>
      <t>(</t>
    </r>
    <r>
      <rPr>
        <i/>
        <sz val="9"/>
        <rFont val="Arial"/>
        <family val="2"/>
      </rPr>
      <t>suma las líneas 2 a 3d)</t>
    </r>
  </si>
  <si>
    <t>Distribuciones/devoluciones de cigarrillos</t>
  </si>
  <si>
    <t>5a:</t>
  </si>
  <si>
    <t>5b:</t>
  </si>
  <si>
    <t>5c:</t>
  </si>
  <si>
    <t>5d:</t>
  </si>
  <si>
    <t>5e:</t>
  </si>
  <si>
    <t>5f:</t>
  </si>
  <si>
    <t>6:</t>
  </si>
  <si>
    <t>7:</t>
  </si>
  <si>
    <t xml:space="preserve"> Inventario final de cigarrillos</t>
  </si>
  <si>
    <t>8a:</t>
  </si>
  <si>
    <t>8b:</t>
  </si>
  <si>
    <t>8c:</t>
  </si>
  <si>
    <t>8d:</t>
  </si>
  <si>
    <t>9:</t>
  </si>
  <si>
    <t>10:</t>
  </si>
  <si>
    <t>11:</t>
  </si>
  <si>
    <t xml:space="preserve"> Explicación de la línea 5f:</t>
  </si>
  <si>
    <t xml:space="preserve">Total de cigarrillos sin sellar </t>
  </si>
  <si>
    <t xml:space="preserve">Total de cigarrillos con el sello fiscal de NV </t>
  </si>
  <si>
    <t>Total de cigarrillos con sello tribal de NV</t>
  </si>
  <si>
    <t>Total de cigarrillos con sello de otro Estado</t>
  </si>
  <si>
    <t>Marca</t>
  </si>
  <si>
    <t>Nombre del fabricante</t>
  </si>
  <si>
    <t>UPC</t>
  </si>
  <si>
    <t>N.º de cigarrillos sin sellar</t>
  </si>
  <si>
    <t>N.º de cigarrillos con sello fiscal</t>
  </si>
  <si>
    <t xml:space="preserve">N.º de cigarrillos con sello tribal </t>
  </si>
  <si>
    <t>Jurisdicción       (abreviatura del Estado)</t>
  </si>
  <si>
    <t>Tipo de presentación</t>
  </si>
  <si>
    <t>PED</t>
  </si>
  <si>
    <t>NO MODIFICAR LA HOJA DE CÁLCULO</t>
  </si>
  <si>
    <t>Número de cuenta:</t>
  </si>
  <si>
    <t xml:space="preserve">CTL </t>
  </si>
  <si>
    <t>INVENTARIO DE SELLOS DEL MES NATURAL</t>
  </si>
  <si>
    <t xml:space="preserve"> Inventario inicial de sellos</t>
  </si>
  <si>
    <t>1:</t>
  </si>
  <si>
    <r>
      <t>Inventario de sellos 20s</t>
    </r>
    <r>
      <rPr>
        <i/>
        <sz val="10"/>
        <rFont val="Arial"/>
        <family val="2"/>
      </rPr>
      <t xml:space="preserve"> </t>
    </r>
    <r>
      <rPr>
        <i/>
        <sz val="9"/>
        <rFont val="Arial"/>
        <family val="2"/>
      </rPr>
      <t>(debe cumplimentarse CT02a)</t>
    </r>
  </si>
  <si>
    <r>
      <t xml:space="preserve">Inventario de sellos 25s </t>
    </r>
    <r>
      <rPr>
        <i/>
        <sz val="9"/>
        <rFont val="Arial"/>
        <family val="2"/>
      </rPr>
      <t>(debe cumplimentarse CT02a)</t>
    </r>
  </si>
  <si>
    <t>3:</t>
  </si>
  <si>
    <r>
      <t xml:space="preserve">Inventario de sellos Tribales </t>
    </r>
    <r>
      <rPr>
        <i/>
        <sz val="9"/>
        <rFont val="Arial"/>
        <family val="2"/>
      </rPr>
      <t>(debe cumplimentarse CT02a)</t>
    </r>
  </si>
  <si>
    <r>
      <t xml:space="preserve">Total </t>
    </r>
    <r>
      <rPr>
        <b/>
        <sz val="10"/>
        <rFont val="Arial"/>
        <family val="2"/>
      </rPr>
      <t>inicial de</t>
    </r>
    <r>
      <rPr>
        <sz val="10"/>
        <rFont val="Arial"/>
        <family val="2"/>
      </rPr>
      <t xml:space="preserve"> existencias de sellos no fijados </t>
    </r>
    <r>
      <rPr>
        <i/>
        <sz val="9"/>
        <rFont val="Arial"/>
        <family val="2"/>
      </rPr>
      <t>(suma las líneas 1 a 3)</t>
    </r>
  </si>
  <si>
    <t>Sello comprado</t>
  </si>
  <si>
    <t>5:</t>
  </si>
  <si>
    <r>
      <t xml:space="preserve">Sellos comprados 20s </t>
    </r>
    <r>
      <rPr>
        <i/>
        <sz val="9"/>
        <rFont val="Arial"/>
        <family val="2"/>
      </rPr>
      <t>(debe cumplimentarse CT02a)</t>
    </r>
  </si>
  <si>
    <r>
      <t>Sellos comprados</t>
    </r>
    <r>
      <rPr>
        <i/>
        <sz val="10"/>
        <rFont val="Arial"/>
        <family val="2"/>
      </rPr>
      <t xml:space="preserve"> 25s </t>
    </r>
    <r>
      <rPr>
        <i/>
        <sz val="9"/>
        <rFont val="Arial"/>
        <family val="2"/>
      </rPr>
      <t>(debe cumplimentarse CT02a)</t>
    </r>
  </si>
  <si>
    <r>
      <t xml:space="preserve">Sellos comprados Tribales </t>
    </r>
    <r>
      <rPr>
        <i/>
        <sz val="9"/>
        <rFont val="Arial"/>
        <family val="2"/>
      </rPr>
      <t>(debe cumplimentarse CT02a)</t>
    </r>
  </si>
  <si>
    <t>8:</t>
  </si>
  <si>
    <r>
      <t>Total</t>
    </r>
    <r>
      <rPr>
        <sz val="10"/>
        <rFont val="Arial"/>
        <family val="2"/>
      </rPr>
      <t xml:space="preserve"> sellos</t>
    </r>
    <r>
      <rPr>
        <sz val="11"/>
        <color theme="1"/>
        <rFont val="Calibri"/>
        <family val="2"/>
        <scheme val="minor"/>
      </rPr>
      <t xml:space="preserve"> </t>
    </r>
    <r>
      <rPr>
        <b/>
        <sz val="10"/>
        <rFont val="Arial"/>
        <family val="2"/>
      </rPr>
      <t>comprados</t>
    </r>
    <r>
      <rPr>
        <sz val="9"/>
        <rFont val="Arial"/>
        <family val="2"/>
      </rPr>
      <t xml:space="preserve"> </t>
    </r>
    <r>
      <rPr>
        <i/>
        <sz val="9"/>
        <rFont val="Arial"/>
        <family val="2"/>
      </rPr>
      <t>(suma las líneas 5 a 7)</t>
    </r>
  </si>
  <si>
    <t xml:space="preserve"> Sellos fijados</t>
  </si>
  <si>
    <r>
      <t xml:space="preserve">Fijado a los paquetes 20s </t>
    </r>
    <r>
      <rPr>
        <i/>
        <sz val="9"/>
        <rFont val="Arial"/>
        <family val="2"/>
      </rPr>
      <t>(debe cumplimentarse CT02a)</t>
    </r>
  </si>
  <si>
    <r>
      <t xml:space="preserve">Fijado a los paquetes 25s </t>
    </r>
    <r>
      <rPr>
        <i/>
        <sz val="9"/>
        <rFont val="Arial"/>
        <family val="2"/>
      </rPr>
      <t>(debe cumplimentarse CT02a)</t>
    </r>
  </si>
  <si>
    <r>
      <t xml:space="preserve">Fijado a los paquetes Tribales </t>
    </r>
    <r>
      <rPr>
        <i/>
        <sz val="9"/>
        <rFont val="Arial"/>
        <family val="2"/>
      </rPr>
      <t>(debe cumplimentarse CT02a)</t>
    </r>
  </si>
  <si>
    <t>12:</t>
  </si>
  <si>
    <r>
      <t>Total</t>
    </r>
    <r>
      <rPr>
        <sz val="10"/>
        <rFont val="Arial"/>
        <family val="2"/>
      </rPr>
      <t xml:space="preserve"> sellos </t>
    </r>
    <r>
      <rPr>
        <b/>
        <sz val="10"/>
        <rFont val="Arial"/>
        <family val="2"/>
      </rPr>
      <t xml:space="preserve"> fijados</t>
    </r>
    <r>
      <rPr>
        <i/>
        <sz val="9"/>
        <rFont val="Arial"/>
        <family val="2"/>
      </rPr>
      <t>(suma las líneas 9 a 11)</t>
    </r>
  </si>
  <si>
    <t xml:space="preserve"> Sellos ajustados</t>
  </si>
  <si>
    <t>13:</t>
  </si>
  <si>
    <r>
      <t>Sellos 20s ajustados</t>
    </r>
    <r>
      <rPr>
        <i/>
        <sz val="10"/>
        <rFont val="Arial"/>
        <family val="2"/>
      </rPr>
      <t xml:space="preserve"> </t>
    </r>
    <r>
      <rPr>
        <i/>
        <sz val="9"/>
        <rFont val="Arial"/>
        <family val="2"/>
      </rPr>
      <t xml:space="preserve">(debe </t>
    </r>
    <r>
      <rPr>
        <b/>
        <i/>
        <sz val="9"/>
        <rFont val="Arial"/>
        <family val="2"/>
      </rPr>
      <t>proporcionarse</t>
    </r>
    <r>
      <rPr>
        <i/>
        <sz val="9"/>
        <rFont val="Arial"/>
        <family val="2"/>
      </rPr>
      <t xml:space="preserve"> una explicación a continuación</t>
    </r>
    <r>
      <rPr>
        <i/>
        <sz val="10"/>
        <rFont val="Arial"/>
        <family val="2"/>
      </rPr>
      <t>)</t>
    </r>
  </si>
  <si>
    <t>13a:</t>
  </si>
  <si>
    <t>N.º de rollos/almohadillas Procedencia de los sellos ajustados</t>
  </si>
  <si>
    <t>14:</t>
  </si>
  <si>
    <r>
      <t>Sellos 25s ajustados</t>
    </r>
    <r>
      <rPr>
        <i/>
        <sz val="10"/>
        <rFont val="Arial"/>
        <family val="2"/>
      </rPr>
      <t xml:space="preserve"> </t>
    </r>
    <r>
      <rPr>
        <i/>
        <sz val="9"/>
        <rFont val="Arial"/>
        <family val="2"/>
      </rPr>
      <t xml:space="preserve">(debe </t>
    </r>
    <r>
      <rPr>
        <b/>
        <i/>
        <sz val="9"/>
        <rFont val="Arial"/>
        <family val="2"/>
      </rPr>
      <t xml:space="preserve">proporcionarse </t>
    </r>
    <r>
      <rPr>
        <i/>
        <sz val="9"/>
        <rFont val="Arial"/>
        <family val="2"/>
      </rPr>
      <t>una explicación a continuación)</t>
    </r>
  </si>
  <si>
    <t>14a:</t>
  </si>
  <si>
    <t>15:</t>
  </si>
  <si>
    <r>
      <t>Sellos Tribales ajustados</t>
    </r>
    <r>
      <rPr>
        <i/>
        <sz val="10"/>
        <rFont val="Arial"/>
        <family val="2"/>
      </rPr>
      <t xml:space="preserve"> </t>
    </r>
    <r>
      <rPr>
        <i/>
        <sz val="9"/>
        <rFont val="Arial"/>
        <family val="2"/>
      </rPr>
      <t xml:space="preserve">(debe </t>
    </r>
    <r>
      <rPr>
        <b/>
        <i/>
        <sz val="9"/>
        <rFont val="Arial"/>
        <family val="2"/>
      </rPr>
      <t>proporcionarse</t>
    </r>
    <r>
      <rPr>
        <i/>
        <sz val="9"/>
        <rFont val="Arial"/>
        <family val="2"/>
      </rPr>
      <t xml:space="preserve"> una explicación a continuación)</t>
    </r>
  </si>
  <si>
    <t>15a:</t>
  </si>
  <si>
    <t>16:</t>
  </si>
  <si>
    <r>
      <t xml:space="preserve">Total </t>
    </r>
    <r>
      <rPr>
        <b/>
        <sz val="10"/>
        <rFont val="Arial"/>
        <family val="2"/>
      </rPr>
      <t>sellos</t>
    </r>
    <r>
      <rPr>
        <sz val="10"/>
        <rFont val="Arial"/>
        <family val="2"/>
      </rPr>
      <t xml:space="preserve"> ajustados </t>
    </r>
    <r>
      <rPr>
        <i/>
        <sz val="9"/>
        <rFont val="Arial"/>
        <family val="2"/>
      </rPr>
      <t>(suma las líneas 13, 14 y 15)</t>
    </r>
  </si>
  <si>
    <t>Inventario final de sellos</t>
  </si>
  <si>
    <t>17:</t>
  </si>
  <si>
    <t>18:</t>
  </si>
  <si>
    <t>19:</t>
  </si>
  <si>
    <t>20:</t>
  </si>
  <si>
    <r>
      <t xml:space="preserve">Total </t>
    </r>
    <r>
      <rPr>
        <b/>
        <sz val="10"/>
        <rFont val="Arial"/>
        <family val="2"/>
      </rPr>
      <t>final de</t>
    </r>
    <r>
      <rPr>
        <sz val="10"/>
        <rFont val="Arial"/>
        <family val="2"/>
      </rPr>
      <t xml:space="preserve"> existencias de sellos no fijados </t>
    </r>
    <r>
      <rPr>
        <i/>
        <sz val="9"/>
        <rFont val="Arial"/>
        <family val="2"/>
      </rPr>
      <t>(suma las líneas 17 a 19)</t>
    </r>
  </si>
  <si>
    <t xml:space="preserve">Explicación de las líneas 13 a 15: </t>
  </si>
  <si>
    <t>20s: N.º de rollos/almohadillas disponibles al comienzo del período de referencia</t>
  </si>
  <si>
    <t>25s: N.º de rollos/almohadillas disponibles al comienzo del período de referencia</t>
  </si>
  <si>
    <t>Tribales: N.º de rollos/almohadillas disponibles al comienzo del período de referencia</t>
  </si>
  <si>
    <t>20s: N.º de rollos/almohadillas comprados durante el período de referencia</t>
  </si>
  <si>
    <t>25s: N.º de rollos/almohadillas comprados durante el período de referencia</t>
  </si>
  <si>
    <t>Tribales: N.º de rollos/almohadillas comprados durante el período de referencia</t>
  </si>
  <si>
    <t>20s: N.º de rollos/almohadillas fijados durante el período de referencia</t>
  </si>
  <si>
    <t>25s: N.º de rollos/almohadillas fijados durante el período de referencia</t>
  </si>
  <si>
    <t>Tribales: N.º de rollos/almohadillas fijados durante el período de referencia</t>
  </si>
  <si>
    <t>20s: N.º de rollos/almohadillas disponibles al final del período de referencia</t>
  </si>
  <si>
    <t>25s: N.º de rollos/almohadillas disponibles al final del período de referencia</t>
  </si>
  <si>
    <t>Tribales: N.º de rollos/almohadillas disponibles al final del período de referencia</t>
  </si>
  <si>
    <t xml:space="preserve">Total de cigarrillos con sello fiscal de NV </t>
  </si>
  <si>
    <t xml:space="preserve">Total de cigarrillos con sello tribal de NV </t>
  </si>
  <si>
    <t>Nombre de NPM</t>
  </si>
  <si>
    <t>Marca NPM</t>
  </si>
  <si>
    <t xml:space="preserve">N.º de cigarrillos con sello fiscal de NV </t>
  </si>
  <si>
    <t xml:space="preserve">N.º de cigarrillos con sello tribal de NV </t>
  </si>
  <si>
    <t>Total de cigarrillos vendidos sin sellar</t>
  </si>
  <si>
    <t xml:space="preserve">Total de cigarrillos vendidos con sello fiscal de NV </t>
  </si>
  <si>
    <t xml:space="preserve">Total de cigarrillos vendidos con sello tribal de NV </t>
  </si>
  <si>
    <t>Total de cigarrillos vendidos con el sello de otro Estado</t>
  </si>
  <si>
    <t>Fecha</t>
  </si>
  <si>
    <t>N.º de factura</t>
  </si>
  <si>
    <t>Nombre del comprador</t>
  </si>
  <si>
    <t>Dirección del comprador</t>
  </si>
  <si>
    <t>Ciudad del comprador</t>
  </si>
  <si>
    <t>Estado comprador (abreviatura)</t>
  </si>
  <si>
    <t>Código postal del comprador</t>
  </si>
  <si>
    <t>Marca vendida</t>
  </si>
  <si>
    <t>N.º de cigarrillos vendidos</t>
  </si>
  <si>
    <t>Sello fiscal    (sí/no)</t>
  </si>
  <si>
    <t>Sello tribal (sí/no)</t>
  </si>
  <si>
    <t>Jurisdicción (abreviatura estatal)</t>
  </si>
  <si>
    <t xml:space="preserve">Total de cigarrillos devueltos al fabricante sin sellar </t>
  </si>
  <si>
    <t xml:space="preserve">Total de cigarrillos devueltos al fabricante con el sello fiscal de NV </t>
  </si>
  <si>
    <t>Total de cigarrillos devueltos al fabricante con el sello tribal de NV</t>
  </si>
  <si>
    <t>Total de cigarrillos devueltos al fabricante con el sello de otro Estado</t>
  </si>
  <si>
    <t>N.º de Crédito/Transferencia</t>
  </si>
  <si>
    <t>Nombre del distribuidor mayorista</t>
  </si>
  <si>
    <t>Dirección</t>
  </si>
  <si>
    <t>Ciudad</t>
  </si>
  <si>
    <t>Estado (abreviatura)</t>
  </si>
  <si>
    <t>Código postal</t>
  </si>
  <si>
    <t>N.º de cigarrillos devueltos</t>
  </si>
  <si>
    <t>Sello fiscal (sí/no)</t>
  </si>
  <si>
    <t>Jurisdicción (abreviatura estatal)</t>
  </si>
  <si>
    <t>Razón</t>
  </si>
  <si>
    <t xml:space="preserve">Total de cigarrillos devueltos/ajustados sin sellar </t>
  </si>
  <si>
    <t>Total de cigarrillos devueltos/ajustados con el sello fiscal de NV</t>
  </si>
  <si>
    <t>Total de cigarrillos devueltos/ajustados con el sello tribal de NV</t>
  </si>
  <si>
    <t>Total de cigarrillos devueltos/ajustados con el sello de otro Estado</t>
  </si>
  <si>
    <t>Total de cigarrillos comprados sin sellar</t>
  </si>
  <si>
    <t>Total de cigarrillos comprados con el sello fiscal de NV</t>
  </si>
  <si>
    <t>Total de cigarrillos comprados con el sello tribal de NV</t>
  </si>
  <si>
    <t>Total de cigarrillos comprados con el sello de otro Estado</t>
  </si>
  <si>
    <t>N.º de factura</t>
  </si>
  <si>
    <t>Nombre del vendedor</t>
  </si>
  <si>
    <t>Dirección del vendedor</t>
  </si>
  <si>
    <t>Ciudad del vendedor</t>
  </si>
  <si>
    <t>Estado vendedor (abreviatura)</t>
  </si>
  <si>
    <t>Código postal del vendedor</t>
  </si>
  <si>
    <t>Marca comprada</t>
  </si>
  <si>
    <t>N.º de cigarrillos comprados</t>
  </si>
  <si>
    <t>Total de onzas de RYO devengadas</t>
  </si>
  <si>
    <t>Total de onzas de RYO exentas de impuestos</t>
  </si>
  <si>
    <t xml:space="preserve">Total de onzas de RYO devengadas </t>
  </si>
  <si>
    <t>Total de onzas de RYO exentas de impuestos</t>
  </si>
  <si>
    <t xml:space="preserve">Nombre del vendedor </t>
  </si>
  <si>
    <t>Dirección del vendedor</t>
  </si>
  <si>
    <t>Estado del vendedor</t>
  </si>
  <si>
    <t>Código postal del vendedor</t>
  </si>
  <si>
    <t>Número de cuenta - CTL:</t>
  </si>
  <si>
    <t>Razón social</t>
  </si>
  <si>
    <t>PED:</t>
  </si>
  <si>
    <t>De conformidad con NRS 370.240, todo distribuidor autorizado a comprar o fijar sellos fiscales en cigarrillos deberá informar al Departamento el movimiento del inventario de todos los cigarrillos y sellos en posesión o control del distribuidor en cualquier momento, con respecto al mes natural inmediatamente anterior. El informe debe realizarse y presentarse antes del día 25 del mes siguiente a los envíos en los formularios provistos por el Departamento. El distribuidor podrá disponer de 5 días adicionales para presentar el informe, si el distribuidor lo solicita previamente por escrito al Departamento y el Departamento encuentra una buena causa para una prórroga. Hay diferentes requisitos de presentación para los distribuidores mayoristas dentro y fuera del estado. De conformidad con NRS 370.595, el Departamento puede suspender o revocar la licencia del distribuidor mayorista que no presente un informe o certificación requeridos por el Capítulo 370 o presente un informe o certificación requeridos por el Capítulo 370 de forma incompleta o inexacta. Además, el Departamento puede imponer a los distribuidores mayoristas sanciones civiles que oscilan entre $1,000 y $5,000 por informes atrasados, inexactos o incompletos de conformidad con NRS 370.425 y 370.695, y hasta $1,000 por día por la Oficina del Fiscal General de Nevada de conformidad con NRS 370.696.</t>
  </si>
  <si>
    <t>Bajo pena de perjurio, certifico que: 
Soy un representante autorizado de este distribuidor mayorista y mediante mi posición con este distribuidor mayorista estoy autorizado y puedo certificar en nombre del distribuidor mayorista y vincularlo legalmente;
He examinado este Informe, incluido cualquier anexo y documentos de respaldo y, a mi leal saber y entender, este Informe, sus anexos y documentos de respaldo son verdaderos, correctos y completos;
Entiendo que el Departamento de Impuestos de Nevada o la Oficina del Fiscal General de Nevada pueden requerir información y documentación adicional para determinar la veracidad de las afirmaciones y declaraciones hechas en este Informe.</t>
  </si>
  <si>
    <t>Firma digital</t>
  </si>
  <si>
    <t xml:space="preserve">Nombre de contacto Cargo </t>
  </si>
  <si>
    <t>Cargo</t>
  </si>
  <si>
    <r>
      <t xml:space="preserve">Número de teléfono </t>
    </r>
    <r>
      <rPr>
        <b/>
        <sz val="9"/>
        <rFont val="Arial"/>
        <family val="2"/>
      </rPr>
      <t>(incluida la extensión)</t>
    </r>
  </si>
  <si>
    <t>Informe mensual sobre el inventario de cigarrillos electrónicos en Nevada</t>
  </si>
  <si>
    <t>Información general</t>
  </si>
  <si>
    <r>
      <t xml:space="preserve">1. </t>
    </r>
    <r>
      <rPr>
        <b/>
        <sz val="12"/>
        <rFont val="Arial"/>
        <family val="2"/>
      </rPr>
      <t xml:space="preserve">NO MODIFIQUE ESTE CUADERNILLO. </t>
    </r>
    <r>
      <rPr>
        <sz val="10.5"/>
        <rFont val="Arial"/>
        <family val="2"/>
      </rPr>
      <t>Esto incluye</t>
    </r>
    <r>
      <rPr>
        <sz val="12"/>
        <rFont val="Arial"/>
        <family val="2"/>
      </rPr>
      <t xml:space="preserve"> e</t>
    </r>
    <r>
      <rPr>
        <sz val="10.5"/>
        <rFont val="Arial"/>
        <family val="2"/>
      </rPr>
      <t xml:space="preserve">liminar hojas, eliminar filas, agregar filas, agregar hojas, cambiar los nombres de las hojas, cambiar las fórmulas o hacer copias de los cuadernillos.  </t>
    </r>
  </si>
  <si>
    <r>
      <rPr>
        <b/>
        <sz val="10.5"/>
        <rFont val="Arial"/>
        <family val="2"/>
      </rPr>
      <t>2.</t>
    </r>
    <r>
      <rPr>
        <sz val="10.5"/>
        <rFont val="Arial"/>
        <family val="2"/>
      </rPr>
      <t xml:space="preserve"> Todos los distribuidores mayoristas están </t>
    </r>
    <r>
      <rPr>
        <b/>
        <sz val="10.5"/>
        <rFont val="Arial"/>
        <family val="2"/>
      </rPr>
      <t>obligados</t>
    </r>
    <r>
      <rPr>
        <sz val="11"/>
        <color theme="1"/>
        <rFont val="Calibri"/>
        <family val="2"/>
        <scheme val="minor"/>
      </rPr>
      <t xml:space="preserve"> a completar todos los formularios. Si un formulario no se refiere al mayorista declarante, se debe acusar recibo del formulario introduciendo “no aplicable” (n/a) o ceros en dicho formulario.                                                                                                                                                                                                                                              </t>
    </r>
  </si>
  <si>
    <r>
      <t xml:space="preserve">3. </t>
    </r>
    <r>
      <rPr>
        <sz val="10.5"/>
        <rFont val="Arial"/>
        <family val="2"/>
      </rPr>
      <t>Si va a cortar y pegar líneas con su información en los formularios, antes de pegar, seleccione la casilla en la que desea que empiecen los datos y haga clic con el botón derecho del mouse. Seleccione “Pegado especial”. A continuación, cuando aparezca la casilla, seleccione “valores” y luego “ok”. De este modo, se asegurará de que los datos estén en el formato correcto.</t>
    </r>
  </si>
  <si>
    <r>
      <rPr>
        <b/>
        <sz val="10.5"/>
        <rFont val="Arial"/>
        <family val="2"/>
      </rPr>
      <t>4.</t>
    </r>
    <r>
      <rPr>
        <sz val="10.5"/>
        <rFont val="Arial"/>
        <family val="2"/>
      </rPr>
      <t xml:space="preserve"> Si el distribuidor mayorista envía un </t>
    </r>
    <r>
      <rPr>
        <b/>
        <sz val="10.5"/>
        <rFont val="Arial"/>
        <family val="2"/>
      </rPr>
      <t>informe modificado</t>
    </r>
    <r>
      <rPr>
        <sz val="11"/>
        <color theme="1"/>
        <rFont val="Calibri"/>
        <family val="2"/>
        <scheme val="minor"/>
      </rPr>
      <t xml:space="preserve">, seleccione “modificado” en el menú desplegable del formulario CT01 </t>
    </r>
    <r>
      <rPr>
        <b/>
        <sz val="10.5"/>
        <rFont val="Arial"/>
        <family val="2"/>
      </rPr>
      <t>Y</t>
    </r>
    <r>
      <rPr>
        <sz val="11"/>
        <color theme="1"/>
        <rFont val="Calibri"/>
        <family val="2"/>
        <scheme val="minor"/>
      </rPr>
      <t xml:space="preserve"> debe proporcionar una explicación de los cambios realizados con respecto al informe original o no se aceptará el informe modificado. </t>
    </r>
  </si>
  <si>
    <r>
      <rPr>
        <b/>
        <sz val="10.5"/>
        <rFont val="Arial"/>
        <family val="2"/>
      </rPr>
      <t>5.</t>
    </r>
    <r>
      <rPr>
        <sz val="10.5"/>
        <rFont val="Arial"/>
        <family val="2"/>
      </rPr>
      <t xml:space="preserve"> Todos los tipos de cigarrillos </t>
    </r>
    <r>
      <rPr>
        <b/>
        <sz val="10.5"/>
        <rFont val="Arial"/>
        <family val="2"/>
      </rPr>
      <t>deben</t>
    </r>
    <r>
      <rPr>
        <sz val="11"/>
        <color theme="1"/>
        <rFont val="Calibri"/>
        <family val="2"/>
        <scheme val="minor"/>
      </rPr>
      <t xml:space="preserve"> convertirse en barras, no en cartones o paquetes.</t>
    </r>
  </si>
  <si>
    <r>
      <rPr>
        <b/>
        <sz val="10.5"/>
        <rFont val="Arial"/>
        <family val="2"/>
      </rPr>
      <t>6.</t>
    </r>
    <r>
      <rPr>
        <sz val="10.5"/>
        <rFont val="Arial"/>
        <family val="2"/>
      </rPr>
      <t xml:space="preserve"> Si el informe enviado es inexacto, tardío o no se presenta en absoluto, el Departamento puede tomar medidas, incluidas, entre otras, la emisión de sanciones civiles de conformidad con el Estatuto Revisado de Nevada 370.425, la suspensión o revocación de la licencia del distribuidor mayorista declarante de conformidad con NRS 370.595. Además, de conformidad con NRS y 370.696 la Oficina del Fiscal General puede emitir sanciones civiles de $ 1,000 por día por incumplimiento de las disposiciones establecidas en el Capítulo 370 de la NRS.</t>
    </r>
  </si>
  <si>
    <t>INSTRUCCIONES PARA CT01 : Informe sobre el inventario de cigarrillos</t>
  </si>
  <si>
    <r>
      <t xml:space="preserve">Todo distribuidor mayorista autorizado a comprar cigarrillos deberá informar al Departamento el inventario de todos los cigarrillos en posesión o control del distribuidor durante el período de referencia. El informe deberá realizarse y enviarse antes del día 25 del mes siguiente a los envíos en los formularios proporcionados por el Departamento. El distribuidor podrá disponer de 5 días adicionales para presentar el informe, si el distribuidor lo solicita </t>
    </r>
    <r>
      <rPr>
        <b/>
        <sz val="11"/>
        <rFont val="Arial"/>
        <family val="2"/>
      </rPr>
      <t xml:space="preserve">previamente </t>
    </r>
    <r>
      <rPr>
        <sz val="11"/>
        <rFont val="Arial"/>
        <family val="2"/>
      </rPr>
      <t>por escrito al Departamento y el Departamento encuentra una buena causa para una prórroga. Los distribuidores mayoristas dentro del estado deben informar todo su inventario de cigarrillos. Los distribuidores mayoristas fuera del estado solo deben informar su Inventario de cigarrillos en Nevada.</t>
    </r>
    <r>
      <rPr>
        <b/>
        <sz val="11"/>
        <rFont val="Arial"/>
        <family val="2"/>
      </rPr>
      <t xml:space="preserve"> </t>
    </r>
    <r>
      <rPr>
        <sz val="11"/>
        <rFont val="Arial"/>
        <family val="2"/>
      </rPr>
      <t xml:space="preserve">Las cifras introducidas en el formulario CT01 deben conciliar las cantidades introducidas en los formularios de respaldo. </t>
    </r>
    <r>
      <rPr>
        <b/>
        <sz val="11"/>
        <rFont val="Arial"/>
        <family val="2"/>
      </rPr>
      <t>Todos los campos deben completarse. Si no hay nada que informar, utilice ceros.</t>
    </r>
  </si>
  <si>
    <t>Información del distribuidor mayorista</t>
  </si>
  <si>
    <t>Indique el nombre de la entidad del distribuidor mayorista declarante. Si se trata de una sociedad anónima o una sociedad de responsabilidad limitada, o el nombre de una persona física si se trata de un empresario individual.</t>
  </si>
  <si>
    <t>DBA (razón social):</t>
  </si>
  <si>
    <t>Ingrese la razón social del distribuidor mayorista declarante.</t>
  </si>
  <si>
    <t>Ingrese la dirección física del distribuidor mayorista declarante.</t>
  </si>
  <si>
    <t>Ciudad, estado, código postal:</t>
  </si>
  <si>
    <t>Escriba la ciudad, la abreviatura del estado y el código postal de la dirección física del distribuidor mayorista declarante.</t>
  </si>
  <si>
    <t>Fecha de fin de periodo (PED):</t>
  </si>
  <si>
    <r>
      <t xml:space="preserve">Escriba el último día del periodo de declaración. </t>
    </r>
    <r>
      <rPr>
        <b/>
        <sz val="10.5"/>
        <rFont val="Arial"/>
        <family val="2"/>
      </rPr>
      <t>Debe estar en formato MM/DD/AAAA, por ej., 5/31/2017.</t>
    </r>
  </si>
  <si>
    <t>Indique el Número de Identificación Federal del Empleador (FEIN) del distribuidor mayorista declarante.</t>
  </si>
  <si>
    <t>N.º de identificación del contribuyente y N.º de ubicación:</t>
  </si>
  <si>
    <t xml:space="preserve">Tipo de presentación: </t>
  </si>
  <si>
    <t>Seleccione “Original” en la lista desplegable si el informe es una presentación original. Si envía un informe con cambios respecto al informe enviado originalmente, seleccione “Modificado” en la lista desplegable.</t>
  </si>
  <si>
    <t>FECHA PM:</t>
  </si>
  <si>
    <t>Para uso exclusivo del Departamento.</t>
  </si>
  <si>
    <t>***Toda la información introducida en este encabezado se transfiere automáticamente al formulario CT02***</t>
  </si>
  <si>
    <t>Línea 1a:</t>
  </si>
  <si>
    <t>Indique el número de cigarrillos disponibles al comienzo del período de referencia sin sellos fijados. Esta cifra debe coincidir con la cantidad del inventario final del mes anterior.</t>
  </si>
  <si>
    <t>Línea 1b:</t>
  </si>
  <si>
    <t>Indique el número de cigarrillos disponibles al comienzo del período de referencia con sellos fiscales de Nevada fijados. Esta cifra debe coincidir con la cantidad del inventario final del mes anterior.</t>
  </si>
  <si>
    <t>Línea 1c:</t>
  </si>
  <si>
    <t>Indique el número de cigarrillos disponibles al comienzo del período de referencia con sellos Tribales de Nevada fijados. Esta cifra debe coincidir con la cantidad del inventario final del mes anterior.</t>
  </si>
  <si>
    <t>Línea 1d:</t>
  </si>
  <si>
    <t>Indique el número de cigarrillos disponibles al comienzo del período de informe sin sellos de otro estado fijados. Esta cifra debe coincidir con la cantidad del inventario final del mes anterior.</t>
  </si>
  <si>
    <t>Línea 2:</t>
  </si>
  <si>
    <t>Autocálculos: inventario inicial total; suma las líneas 1a a 1d.</t>
  </si>
  <si>
    <t>Línea 3a:</t>
  </si>
  <si>
    <t>Indique el número de cigarrillos comprados durante el período de referencia sin sellos fijados. Esta cifra debe coincidir con el total autocalculado denominado “Total de cigarrillos comprados sin sellar” en el extremo derecho del formulario CT05.</t>
  </si>
  <si>
    <t>Línea 3b:</t>
  </si>
  <si>
    <t>Indique el número de cigarrillos comprados durante el período de referencia con sellos fiscales de Nevada fijados. Esta cifra debe coincidir con el total autocalculado denominado “Total de cigarrillos comprados con sellos fiscales de NV” en el extremo derecho del formulario CT05.</t>
  </si>
  <si>
    <t>Línea 3c:</t>
  </si>
  <si>
    <t>Indique el número de cigarrillos comprados durante el período de referencia con sellos Tribales de Nevada fijados. Esta cifra debe coincidir con el total autocalculado denominado “Total de cigarrillos comprados con sellos Tribales de NV” en el extremo derecho de CT05.</t>
  </si>
  <si>
    <t>Línea 3d:</t>
  </si>
  <si>
    <t>Indique el número de cigarrillos comprados durante el mes de informe con sellos de otro Estado fijados. Esta cifra debe coincidir con el total autocalculado denominado “Total de cigarrillos comprados con sellos de otro Estado” que figura en el extremo derecho del formulario CT05.</t>
  </si>
  <si>
    <t>Línea 4:</t>
  </si>
  <si>
    <t>Autocálculos: Total cigarrillos a contabilizar; suma las líneas 2 a 3d.</t>
  </si>
  <si>
    <t>Línea 5a:</t>
  </si>
  <si>
    <r>
      <t xml:space="preserve">Indique el número de cigarrillos vendidos y enviados fuera de Nevada durante el período de informe. </t>
    </r>
    <r>
      <rPr>
        <b/>
        <sz val="10.5"/>
        <rFont val="Arial"/>
        <family val="2"/>
      </rPr>
      <t>Para los distribuidores mayoristas dentro del estado solamente</t>
    </r>
    <r>
      <rPr>
        <sz val="10.5"/>
        <rFont val="Arial"/>
        <family val="2"/>
      </rPr>
      <t>, todas las ventas fuera del estado deben incluirse en CT04. La cifra ingresada en esta línea debe incluir el total autocalculado rotulado “Total de cigarrillos vendidos con sellos de otro estado”, además de cualquier cigarrillo sin sellar vendido fuera del estado incluido en el total autocalculado rotulado “Total de cigarrillos vendidos sin sellar” en el extremo derecho del formulario CT04.</t>
    </r>
  </si>
  <si>
    <t>Línea 5b:</t>
  </si>
  <si>
    <t>Indique el número de cigarrillos vendidos con sellos Tribales de Nevada durante el período de referencia. La cifra introducida en esta línea debe coincidir con el total autocalculado rotulado “Total de cigarrillos vendidos con sellos Tribales de Nevada” en el extremo derecho del formulario CT04.</t>
  </si>
  <si>
    <t>Línea 5c:</t>
  </si>
  <si>
    <t>Indique el número de cigarrillos sin sellar vendidos y entregados en una base militar de Nevada. La cifra introducida en esta línea debe incluirse en el total autocalculado rotulado “Total de cigarrillos vendidos sin sellar” que figura en el extremo derecho del formulario CT04.</t>
  </si>
  <si>
    <t>Línea 5d:</t>
  </si>
  <si>
    <t>Indique el número de cigarrillos vendidos a otro distribuidor mayorista con licencia de Nevada con sellos de otro estado fijados (CA, UT, AZ), ya sea que el distribuidor mayorista esté ubicado dentro o fuera del estado. La cifra introducida en esta línea debe incluirse en el total autocalculado rotulado “Total de cigarrillos vendidos con sellos de otro estado” en el extremo derecho del formulario CT04.</t>
  </si>
  <si>
    <t>Línea 5e:</t>
  </si>
  <si>
    <t>Indique el número de cigarrillos devueltos a un fabricante con licencia de Nevada. La cifra introducida en esta línea debe coincidir con el total de los totales autocalculados rotulados como “Total de cigarrillos devueltos al fabricante sin sellar”, “Total de cigarrillos devueltos al fabricante con sello fiscal de Nevada”, “Total de cigarrillos devueltos al fabricante con sello tribal de Nevada” y “Total de cigarrillos devueltos al fabricante con sello de otro estado” en el extremo derecho del formulario CT04a.</t>
  </si>
  <si>
    <t>Línea 5f:</t>
  </si>
  <si>
    <r>
      <t xml:space="preserve">Indique el número total de cigarrillos retirados físicamente del inventario disponible por cualquier motivo distinto a las líneas 5a a 5e. Se </t>
    </r>
    <r>
      <rPr>
        <b/>
        <sz val="10.5"/>
        <rFont val="Arial"/>
        <family val="2"/>
      </rPr>
      <t>debe</t>
    </r>
    <r>
      <rPr>
        <sz val="10.5"/>
        <rFont val="Arial"/>
        <family val="2"/>
      </rPr>
      <t xml:space="preserve"> proporcionar una explicación detallada en la casilla situada en la parte inferior de la página y se </t>
    </r>
    <r>
      <rPr>
        <b/>
        <sz val="10.5"/>
        <rFont val="Arial"/>
        <family val="2"/>
      </rPr>
      <t>debe</t>
    </r>
    <r>
      <rPr>
        <sz val="10.5"/>
        <rFont val="Arial"/>
        <family val="2"/>
      </rPr>
      <t xml:space="preserve"> cumplimentar el CT04. Por ej., cigarrillos devueltos a otro distribuidor mayorista autorizado o cigarrillos dañados/destruidos contados fuera del inventario disponible por el distribuidor mayorista declarante, etc. La cifra introducida en esta línea debe coincidir con el total de los totales autocalculados rotulados como “Total de cigarrillos devueltos al distribuidor mayorista sin sellar”, “Total de cigarrillos devueltos al distribuidor mayorista con sello fiscal de NV”, “Total de cigarrillos devueltos al distribuidor mayorista con sello tribal de NV” y “Total de cigarrillos devueltos al distribuidor mayorista con sello de otro estado” en el extremo derecho del formulario CT04a. </t>
    </r>
  </si>
  <si>
    <t>Línea 6:</t>
  </si>
  <si>
    <t>Autocálculos: Total de distribuciones varias; suma las líneas 5a a 5f.</t>
  </si>
  <si>
    <t>Línea 7:</t>
  </si>
  <si>
    <t xml:space="preserve">Indique el número de cigarrillos vendidos con un sello fiscal de Nevada durante el período de referencia. La cifra introducida en esta línea debe coincidir con el total autocalculado rotulado “Total de cigarrillos vendidos con sello fiscal de Nevada” en el extremo derecho del formulario CT04. </t>
  </si>
  <si>
    <t>Inventario final de cigarrillos</t>
  </si>
  <si>
    <t>Línea 8a:</t>
  </si>
  <si>
    <r>
      <t xml:space="preserve">Indique el número de cigarrillos restantes en el inventario disponible el último día del período de referencia sin sellos fijados. El CT01a </t>
    </r>
    <r>
      <rPr>
        <b/>
        <sz val="10.5"/>
        <rFont val="Arial"/>
        <family val="2"/>
      </rPr>
      <t>debe</t>
    </r>
    <r>
      <rPr>
        <sz val="10.5"/>
        <rFont val="Arial"/>
        <family val="2"/>
      </rPr>
      <t xml:space="preserve"> cumplimentarse. La cifra introducida en esta línea debe coincidir con el total autocalculado rotulado “Total de cigarrillos sin sellos” en el extremo derecho del formulario CT01a.</t>
    </r>
  </si>
  <si>
    <t>Línea 8b:</t>
  </si>
  <si>
    <r>
      <t xml:space="preserve">Indique el número de cigarrillos restantes en el inventario disponible el último día del período de referencia con sellos fiscales de Nevada fijados. El CT01a </t>
    </r>
    <r>
      <rPr>
        <b/>
        <sz val="10.5"/>
        <rFont val="Arial"/>
        <family val="2"/>
      </rPr>
      <t>debe</t>
    </r>
    <r>
      <rPr>
        <sz val="10.5"/>
        <rFont val="Arial"/>
        <family val="2"/>
      </rPr>
      <t xml:space="preserve"> cumplimentarse. La cifra introducida debe coincidir con el total autocalculado rotulado “Total de cigarrillos con sello fiscal de Nevada" en el extremo derecho del formulario CT01a.</t>
    </r>
  </si>
  <si>
    <t>Línea 8c:</t>
  </si>
  <si>
    <r>
      <t xml:space="preserve">Indique el número de cigarrillos restantes en el inventario disponible el último día del período de referencia con sellos fiscales de Nevada fijados. El CT01a </t>
    </r>
    <r>
      <rPr>
        <b/>
        <sz val="10.5"/>
        <rFont val="Arial"/>
        <family val="2"/>
      </rPr>
      <t>debe</t>
    </r>
    <r>
      <rPr>
        <sz val="10.5"/>
        <rFont val="Arial"/>
        <family val="2"/>
      </rPr>
      <t xml:space="preserve"> cumplimentarse. La cifra introducida debe coincidir con el total autocalculado rotulado “Total de cigarrillos con sello Tribal de Nevada" en el extremo derecho del formulario  CT01a.</t>
    </r>
  </si>
  <si>
    <t>Línea 8d:</t>
  </si>
  <si>
    <r>
      <t xml:space="preserve">Indique el número de cigarrillos restantes en el inventario disponible el último día del período de referencia con sellos de otro estado fijados. El CT01a </t>
    </r>
    <r>
      <rPr>
        <b/>
        <sz val="10.5"/>
        <rFont val="Arial"/>
        <family val="2"/>
      </rPr>
      <t>debe</t>
    </r>
    <r>
      <rPr>
        <sz val="10.5"/>
        <rFont val="Arial"/>
        <family val="2"/>
      </rPr>
      <t xml:space="preserve"> cumplimentarse. La cifra introducida en esta línea debe coincidir con el total autocalculado rotulado “Total de cigarrillos con sello de otro estado” en el extremo derecho del formulario CT01a.</t>
    </r>
  </si>
  <si>
    <t>Línea 9:</t>
  </si>
  <si>
    <t xml:space="preserve">Autocálculos: Inventario final total; suma las líneas 8a a 8d. </t>
  </si>
  <si>
    <t>Línea 10:</t>
  </si>
  <si>
    <t>Autocálculos: Distribución total para el período de referencia. Esta línea contabiliza todos los cigarrillos retirados del inventario disponible; resta la Línea 9 de la Línea 4.</t>
  </si>
  <si>
    <t>Línea 11:</t>
  </si>
  <si>
    <t>Autocálculos: Valor fiscal de los cigarrillos vendidos con sello fiscal de Nevada; multiplica la Línea 7 por $0.09.</t>
  </si>
  <si>
    <t>INSTRUCCIONES PARA CT01a: Informe final de inventario de cigarrillos</t>
  </si>
  <si>
    <r>
      <t xml:space="preserve">Todo distribuidor mayorista autorizado a comprar cigarrillos deberá informar al Departamento el inventario de todos los cigarrillos en posesión o control del distribuidor al cierre comercial el último día del período de referencia. Las cifras del formulario CT01a deben conciliarse con las cifras declaradas en el formulario CT01. </t>
    </r>
    <r>
      <rPr>
        <b/>
        <sz val="11"/>
        <rFont val="Arial"/>
        <family val="2"/>
      </rPr>
      <t>Deben completarse todos los campos. Si no hay nada que declarar, utilice ceros o “n/c”.</t>
    </r>
  </si>
  <si>
    <t>Nombre de la marca:</t>
  </si>
  <si>
    <r>
      <t xml:space="preserve">Indique solo la marca de los cigarrillos, sin estilos. </t>
    </r>
    <r>
      <rPr>
        <b/>
        <sz val="10.5"/>
        <color theme="1"/>
        <rFont val="Arial"/>
        <family val="2"/>
      </rPr>
      <t>Enumere solo una marca por línea</t>
    </r>
    <r>
      <rPr>
        <sz val="10.5"/>
        <color theme="1"/>
        <rFont val="Arial"/>
        <family val="2"/>
      </rPr>
      <t>.</t>
    </r>
  </si>
  <si>
    <t>Nombre del fabricante:</t>
  </si>
  <si>
    <t>Indique el nombre completo del fabricante de cada marca de cigarrillos.</t>
  </si>
  <si>
    <t>UPC:</t>
  </si>
  <si>
    <t>Escriba el Código Universal de Precios (UPC) completo de los cigarrillos que figuran en la lista.</t>
  </si>
  <si>
    <t>N.º de cigarrillos sin sellar:</t>
  </si>
  <si>
    <t xml:space="preserve">Indique el número de cigarrillos sin sellar que quedan en el inventario disponible de cada marca de la lista. El total se autocalcula en el extremo derecho del formulario, en la casilla “Total de cigarrillos sin sellar”. </t>
  </si>
  <si>
    <t>N.º de cigarrillos con sello fiscal:</t>
  </si>
  <si>
    <t>Indique el número de cigarrillos con sello fiscal que quedan en el inventario disponible de cada marca de la lista. Los totales se autocalculan en el extremo derecho del formulario en las casillas “Total de cigarrillos con sello fiscal de NV” o “Total de cigarrillos con sello de otro Estado”, según la función de la Jurisdicción introducida en la columna O.</t>
  </si>
  <si>
    <t>N.º de cigarrillos con sello tribal:</t>
  </si>
  <si>
    <t xml:space="preserve">Indique el número de cigarrillos con sello tribal que quedan en el inventario disponible de cada marca de la lista. Los totales se autocalculan en el extremo derecho del formulario en las casillas “Total de cigarrillos con sello tribal de NV” o “Total de cigarrillos con sello de otro Estado”, según la Jurisdicción introducida en la columna O. </t>
  </si>
  <si>
    <t>Jurisdicción (abreviatura estatal):</t>
  </si>
  <si>
    <r>
      <t xml:space="preserve">Si los cigarrillos llevan sellos, escriba la abreviatura del Estado para el que están sellados. </t>
    </r>
    <r>
      <rPr>
        <b/>
        <sz val="10.5"/>
        <color theme="1"/>
        <rFont val="Arial"/>
        <family val="2"/>
      </rPr>
      <t>Por ej., NV</t>
    </r>
  </si>
  <si>
    <t>Total de cigarrillos sin sellar:</t>
  </si>
  <si>
    <t>Autocálculos: Esta cifra debe transferirse al formulario CT01, línea 8a.</t>
  </si>
  <si>
    <t>Total de cigarrillos con el sello fiscal de NV:</t>
  </si>
  <si>
    <t>Autocálculos: Esta cifra debe transferirse al formulario CT01, línea 8b.</t>
  </si>
  <si>
    <t>Total de cigarrillos con sello tribal de NV:</t>
  </si>
  <si>
    <t>Autocálculos: Esta cifra debe transferirse al formulario CT01, línea 8c.</t>
  </si>
  <si>
    <t>Total de cigarrillos con sello de otro Estado:</t>
  </si>
  <si>
    <t>Autocálculos: Esta cifra debe transferirse al formulario CT01, línea 8d.</t>
  </si>
  <si>
    <t>INSTRUCCIONES PARA CT02: Informe de inventario de sellos</t>
  </si>
  <si>
    <r>
      <t>Todo distribuidor mayorista autorizado a comprar y fijar sellos fiscales de Nevada a los paquetes de cigarrillo debe hacer un seguimiento y deberá informar al Departamento el inventario de sellos en posesión o control del distribuidor durante el período de referencia, incluidos los números de rollos o almohadillas disponibles en cualquier momento.</t>
    </r>
    <r>
      <rPr>
        <b/>
        <sz val="11"/>
        <rFont val="Arial"/>
        <family val="2"/>
      </rPr>
      <t xml:space="preserve"> Deben completarse todos los campos. Si no hay nada que declarar, deje los ceros previamente indicados.</t>
    </r>
    <r>
      <rPr>
        <sz val="11"/>
        <rFont val="Arial"/>
        <family val="2"/>
      </rPr>
      <t xml:space="preserve"> </t>
    </r>
  </si>
  <si>
    <t>Inventario inicial de sellos</t>
  </si>
  <si>
    <t>Línea 1:</t>
  </si>
  <si>
    <t>Indique el número de sellos Nevada 20s no fijados disponibles al comienzo del período de referencia. Todos los números de rollo o almohadilla disponibles al comienzo del período de referencia deben figurar en el formulario CT02a.</t>
  </si>
  <si>
    <t>Indique el número de sellos Nevada 25s no fijados disponibles al comienzo del período de referencia. Todos los números de rollo o almohadilla disponibles al comienzo del período de referencia deben figurar en el formulario CT02a.</t>
  </si>
  <si>
    <t>Línea 3:</t>
  </si>
  <si>
    <t>Indique el número de sellos tribales de Nevada no fijados disponibles al comienzo del período de referencia. Todos los números de rollo o almohadilla disponibles al comienzo del período de referencia deben figurar en el formulario CT02a.</t>
  </si>
  <si>
    <t>Autocálculos: Inventario inicial total de sellos no fijados; suma las líneas 1 a 3.</t>
  </si>
  <si>
    <t>Sellos comprados</t>
  </si>
  <si>
    <t>Línea 5:</t>
  </si>
  <si>
    <t>Indique el número de sellos Nevada 20s comprados y recibidos durante el período de referencia. Todos los números de rollo o almohadilla comprados durante el período de referencia deben figurar en el formulario CT02a.</t>
  </si>
  <si>
    <t>Indique el número de sellos Nevada 25s comprados y recibidos durante el período de referencia. Todos los números de rollo o almohadilla comprados durante el período de referencia deben figurar en el formulario CT02a.</t>
  </si>
  <si>
    <t>Indique el número de sellos tribales de Nevada comprados y recibidos durante el período de referencia. Todos los números de rollo o almohadilla comprados durante el período de referencia deben figurar en el formulario CT02a.</t>
  </si>
  <si>
    <t>Línea 8:</t>
  </si>
  <si>
    <t>Autocálculos: Total de sellos comprados; suma las líneas 5 a 7.</t>
  </si>
  <si>
    <t>Sellos fijados</t>
  </si>
  <si>
    <t>Indique el número de sellos Nevada 20s fijados a paquetes durante el período de referencia. Todos los números de rollo o almohadilla utilizados para fijar sellos durante el período de referencia deben figurar en el formulario CT02a.</t>
  </si>
  <si>
    <t>Indique el número de sellos Nevada 25s fijados a paquetes durante el período de referencia. Todos los números de rollo o almohadilla utilizados para fijar sellos durante el período de referencia deben figurar en el formulario CT02a.</t>
  </si>
  <si>
    <t>Indique el número de sellos tribales de Nevada fijados a paquetes durante el período de referencia. Todos los números de rollo o almohadilla utilizados para fijar sellos durante el período de referencia deben figurar en el formulario CT02a.</t>
  </si>
  <si>
    <t>Línea 12:</t>
  </si>
  <si>
    <t>Autocálculos: Total de sellos fijados; suma las líneas 9 a 11.</t>
  </si>
  <si>
    <t xml:space="preserve">Sellos ajustados </t>
  </si>
  <si>
    <t>Línea 13:</t>
  </si>
  <si>
    <t>Indique el número de sellos Nevada 20s ajustados acumulados durante el período de referencia.</t>
  </si>
  <si>
    <t>Línea 13a:</t>
  </si>
  <si>
    <t>Indique los números de rollo o almohadilla de los que proceden los sellos ajustados. Si hay más de un número de rollo o almohadilla, sepárelos con una coma.</t>
  </si>
  <si>
    <t>Línea 14:</t>
  </si>
  <si>
    <t>Indique el número de sellos Nevada 25s ajustados acumulados durante el período de referencia.</t>
  </si>
  <si>
    <t>Línea 14a:</t>
  </si>
  <si>
    <t>Línea 15:</t>
  </si>
  <si>
    <t>Indique el número de sellos tribales de Nevada ajustados acumulados durante el período de referencia.</t>
  </si>
  <si>
    <t>Línea 15a:</t>
  </si>
  <si>
    <t>Línea 16:</t>
  </si>
  <si>
    <t>Autocálculos: Total de sellos dañados; suma las líneas 13, 14 y 15.</t>
  </si>
  <si>
    <t>Línea 17:</t>
  </si>
  <si>
    <t>Autocálculos: Número total de sellos 20s que quedan en el inventario disponible al final del período de referencia. Si la cantidad autocalculada no coincide con sus registros, hay un error. Suma la línea 1 + la línea 5, la línea 9 y la línea 13. Todos los números de rollo o almohadilla disponibles al final del período de referencia deben figurar en el formulario CT02a.</t>
  </si>
  <si>
    <t>Línea 18:</t>
  </si>
  <si>
    <r>
      <rPr>
        <b/>
        <sz val="10.5"/>
        <rFont val="Arial"/>
        <family val="2"/>
      </rPr>
      <t xml:space="preserve">Autocálculos: </t>
    </r>
    <r>
      <rPr>
        <sz val="10.5"/>
        <rFont val="Arial"/>
        <family val="2"/>
      </rPr>
      <t xml:space="preserve"> </t>
    </r>
    <r>
      <rPr>
        <sz val="11"/>
        <color theme="1"/>
        <rFont val="Calibri"/>
        <family val="2"/>
        <scheme val="minor"/>
      </rPr>
      <t>Número total de sellos 25s que quedan en el inventario disponible al final del período de referencia. Si la cantidad autocalculada no coincide con sus registros, hay un error. Suma la línea 2 + la línea 6, la línea 10 y la línea 14. Todos los números de rollo o almohadilla disponibles al final del período de referencia deben figurar en el formulario CT02a.</t>
    </r>
  </si>
  <si>
    <t>Línea 19:</t>
  </si>
  <si>
    <t>Autocálculos: Número total de sellos tribales que quedan en el inventario disponible al final del período de referencia. Si la cantidad autocalculada no coincide con sus registros, hay un error. Suma la línea 3 + la línea 7, la línea 11 y la línea 15. Todos los números de rollo o almohadilla disponibles al final del período de referencia deben figurar en el formulario CT02a.</t>
  </si>
  <si>
    <t>Línea 20:</t>
  </si>
  <si>
    <t>Autocálculos: Inventario final total de sellos; suma las líneas 17 a 19.</t>
  </si>
  <si>
    <t>INSTRUCCIONES PARA EL FORMULARIO CT02a : Informe de inventario de rollos/almohadillas de sellos</t>
  </si>
  <si>
    <r>
      <t xml:space="preserve">Todo distribuidor mayorista que adquiere sellos para cigarrillos debe llevar un registro de todos los números de rollos o almohadillas en el inventario disponible en todo momento. </t>
    </r>
    <r>
      <rPr>
        <b/>
        <sz val="11"/>
        <rFont val="Arial"/>
        <family val="2"/>
      </rPr>
      <t>Si el distribuidor mayorista declarante no adquiere estampillas, deberá consignar “n/c” en este formulario.</t>
    </r>
  </si>
  <si>
    <t>Columna A:</t>
  </si>
  <si>
    <t>Indique los números de rollo o almohadilla de Nevada 20s disponibles al principio del período de referencia. Enumere los números de rollo o almohadilla por orden numérico.</t>
  </si>
  <si>
    <t>Columna B:</t>
  </si>
  <si>
    <t>Indique los números de rollo o almohadilla de Nevada 25s disponibles al principio del período de referencia. Enumere los números de rollo o almohadilla por orden numérico.</t>
  </si>
  <si>
    <t>Columna C:</t>
  </si>
  <si>
    <t>Indique los números de rollo o almohadilla de las Tribus de Nevada disponibles al comienzo del período de notificación. Escriba los números de rollo o almohadilla por orden numérico.</t>
  </si>
  <si>
    <t>Columna D:</t>
  </si>
  <si>
    <t>Indique los números de rollo o almohadilla de Nevada 20s adquiridos durante el período de referencia. Enumere los números de rollo o almohadilla por orden numérico.</t>
  </si>
  <si>
    <t>Columna E:</t>
  </si>
  <si>
    <t>Indique los números de rollo o almohadilla de Nevada 25s adquiridos durante el período de referencia. Enumere los números de rollo o almohadilla por orden numérico.</t>
  </si>
  <si>
    <t>Columna F:</t>
  </si>
  <si>
    <t xml:space="preserve">Indique los números de rollo o almohadilla de las tribus de Nevada adquiridos durante el período de referencia. Enumere los números de rollo o almohadilla por orden numérico. </t>
  </si>
  <si>
    <t>Columna G:</t>
  </si>
  <si>
    <t xml:space="preserve">Indique los números de rollo o almohadilla de Nevada 20s utilizados para fijar sellos durante el período de referencia. Enumere los números de rollo o almohadilla por orden numérico. </t>
  </si>
  <si>
    <t>Columna H:</t>
  </si>
  <si>
    <t xml:space="preserve">Indique los números de rollo o almohadilla de Nevada 25s utilizados para fijar sellos durante el período de referencia. Enumere los números de rollo o almohadilla por orden numérico. </t>
  </si>
  <si>
    <t>Columna I:</t>
  </si>
  <si>
    <t xml:space="preserve">Indique los números de rollo o almohadilla de las tribus de Nevada utilizados para fijar sellos durante el período de referencia. Enumere los números de rollo o almohadilla por orden numérico. </t>
  </si>
  <si>
    <t>Columna J:</t>
  </si>
  <si>
    <t xml:space="preserve">Indique los números de rollo o almohadilla de Nevada 20s disponibles al final del período de referencia. Enumere los números de rollo o almohadilla por orden numérico. </t>
  </si>
  <si>
    <t>Columna K:</t>
  </si>
  <si>
    <t xml:space="preserve">Indique los números de rollo o almohadilla de Nevada 25s disponibles al final del período de referencia. Enumere los números de rollo o almohadilla por orden numérico. </t>
  </si>
  <si>
    <t>Columna L:</t>
  </si>
  <si>
    <t xml:space="preserve">Indique los números de rollo o almohadilla de las Tribus de Nevada disponibles al final del período del informe. Escriba los números de rollo o almohadilla por orden numérico. </t>
  </si>
  <si>
    <t>INSTRUCCIONES PARA CT03 : Informe sobre cigarrillos sellados de un NPM</t>
  </si>
  <si>
    <r>
      <t xml:space="preserve">Todo distribuidor mayorista que fije sellos fiscales o tribales de Nevada a paquetes de cigarrillos fabricados por un Fabricante No Participante </t>
    </r>
    <r>
      <rPr>
        <b/>
        <sz val="11"/>
        <rFont val="Arial"/>
        <family val="2"/>
      </rPr>
      <t>(Non-Participating Manufacturer, NPM)</t>
    </r>
    <r>
      <rPr>
        <sz val="11"/>
        <rFont val="Arial"/>
        <family val="2"/>
      </rPr>
      <t xml:space="preserve"> deberá informar al Departamento la cantidad de barras en las que se fijaron sellos durante el período de referencia. </t>
    </r>
    <r>
      <rPr>
        <b/>
        <sz val="11"/>
        <rFont val="Arial"/>
        <family val="2"/>
      </rPr>
      <t>Si el distribuidor mayorista declarante no aplicó sellos a productos de NPM durante el período de referencia, deberá ingresar “n/c” en este formulario.</t>
    </r>
    <r>
      <rPr>
        <sz val="11"/>
        <rFont val="Arial"/>
        <family val="2"/>
      </rPr>
      <t xml:space="preserve"> Si no sabe si los cigarrillos que está sellando son fabricados por un NPM conforme al Acuerdo de Liquidación Principal, puede obtener esta información accediendo al Directorio de Tabaco de Nevada en el sitio web del Departamento, </t>
    </r>
    <r>
      <rPr>
        <b/>
        <u/>
        <sz val="11"/>
        <color rgb="FF0033CC"/>
        <rFont val="Arial"/>
        <family val="2"/>
      </rPr>
      <t>https://tax.nv.gov/</t>
    </r>
    <r>
      <rPr>
        <sz val="11"/>
        <rFont val="Arial"/>
        <family val="2"/>
      </rPr>
      <t xml:space="preserve">, en Formularios de Impuestos Especiales. </t>
    </r>
  </si>
  <si>
    <t>Nombre del NPM:</t>
  </si>
  <si>
    <t>Escriba el nombre completo del fabricante no participante (Non-Participating Manufacturer, NPM) de los cigarrillos.</t>
  </si>
  <si>
    <t>Escriba el nombre completo de la marca del fabricante no participante, sin estilos.</t>
  </si>
  <si>
    <t>Escriba el Código Universal de Precios (Universal Price Code, UPC) completo de los cigarrillos de un NPM sellados durante el período de referencia.</t>
  </si>
  <si>
    <t>N.º de cigarrillos con sello fiscal de NV:</t>
  </si>
  <si>
    <t>Indique la cantidad total de cigarrillos con sellos fiscales de Nevada durante el período de referencia para cada marca enumerada.</t>
  </si>
  <si>
    <t>N.º de cigarrillos con sello tribal de NV:</t>
  </si>
  <si>
    <t>Indique la cantidad total de cigarrillos con sellos tribales de Nevada durante el período de referencia para cada marca enumerada.</t>
  </si>
  <si>
    <t>Total de cigarrillos con sello fiscal de NV:</t>
  </si>
  <si>
    <t>Autocálculos: Total de cigarrillos de NPM con sellos fiscales de NV durante el periodo del informe.</t>
  </si>
  <si>
    <t>Total de cigarrillos con sello tribal de NV:</t>
  </si>
  <si>
    <t xml:space="preserve">Autocálculos: Total de cigarrillos de NPM con sellos tribales de NV durante el periodo del informe. </t>
  </si>
  <si>
    <t>INSTRUCCIONES PARA CT04 : Informe de ventas de cigarrillos sellados y sin sellar</t>
  </si>
  <si>
    <r>
      <t>Todo distribuidor mayorista que venda cigarrillos deberá informar mensualmente de dichas ventas al Departamento para cumplir plenamente con la Ley de Nevada. Las cifras introducidas deben conciliarse con las cifras informadas en el formulario CT01.</t>
    </r>
    <r>
      <rPr>
        <b/>
        <sz val="11"/>
        <rFont val="Arial"/>
        <family val="2"/>
      </rPr>
      <t xml:space="preserve"> Deben cumplimentarse todos los campos aplicables. Si no hay nada que informar, utilice ceros o “n/a”.</t>
    </r>
  </si>
  <si>
    <t>DECLARACIÓN CORRECTA DE LAS VENTAS REALIZADAS ÚNICAMENTE A MINORISTAS</t>
  </si>
  <si>
    <t>Cualquier distribuidor que venda cigarrillos sellados a minoristas, ya sea dentro o fuera del estado, debe informar de las ventas en cantidades globales por marca, sin estilos. Si la venta al por menor es a otro distribuidor mayorista que también actúa como minorista o a una entidad tribal de NV aprobada que se encuentra en la lista de Cuentas Tribales del sitio web del Departamento. Consulte las instrucciones detalladas a continuación. Si las ventas se realizan a entidades tribales fuera del estado, deben informarse en cantidades globales por marca, sin estilos.</t>
  </si>
  <si>
    <t xml:space="preserve">Fecha: </t>
  </si>
  <si>
    <t>N.º de factura:</t>
  </si>
  <si>
    <t>No se exige para las ventas a minoristas.</t>
  </si>
  <si>
    <t>Nombre del comprador:</t>
  </si>
  <si>
    <r>
      <t xml:space="preserve">El distribuidor mayorista debe introducir </t>
    </r>
    <r>
      <rPr>
        <b/>
        <sz val="10.5"/>
        <rFont val="Arial"/>
        <family val="2"/>
      </rPr>
      <t>“Minoristas”</t>
    </r>
    <r>
      <rPr>
        <sz val="10.5"/>
        <rFont val="Arial"/>
        <family val="2"/>
      </rPr>
      <t xml:space="preserve"> en este campo.</t>
    </r>
  </si>
  <si>
    <t>Dirección del comprador:</t>
  </si>
  <si>
    <t>Ciudad del comprador:</t>
  </si>
  <si>
    <t>Estado comprador (abreviatura):</t>
  </si>
  <si>
    <r>
      <t xml:space="preserve">Escriba la abreviatura del estado en el que se realiza la venta/entrega. </t>
    </r>
    <r>
      <rPr>
        <b/>
        <sz val="10.5"/>
        <rFont val="Arial"/>
        <family val="2"/>
      </rPr>
      <t>Por ej., NV</t>
    </r>
  </si>
  <si>
    <t>Código postal del comprador:</t>
  </si>
  <si>
    <t>Marca vendida:</t>
  </si>
  <si>
    <t xml:space="preserve">Escriba solo la marca de los cigarrillos vendidos, sin estilos. </t>
  </si>
  <si>
    <t>Escriba el Código Universal de Precios (UPC) completo de los cigarrillos vendidos durante el período de referencia.</t>
  </si>
  <si>
    <t>N.º de cigarrillos vendidos:</t>
  </si>
  <si>
    <t>Indique el número de cigarrillos vendidos de cada marca de la lista.</t>
  </si>
  <si>
    <t>Sello fiscal (sí/no):</t>
  </si>
  <si>
    <t>Si los cigarrillos vendidos a los minoristas llevaban un sello fiscal de Nevada o de otro estado, este campo debe tener una “Y” (sí). Si los cigarrillos vendidos a los minoristas de otro estado llevaban un sello tribal, este campo debe tener una “N” (no).</t>
  </si>
  <si>
    <t>Sello tribal (sí/no):</t>
  </si>
  <si>
    <r>
      <t xml:space="preserve">Si los cigarrillos vendidos a los minoristas llevaban un sello fiscal de Nevada, este campo siempre debe tener una “N” (no). Si los cigarrillos vendidos a los minoristas llevaban un sello tribal de Nevada o de otro estado, este campo debe tener una “Y” (sí) y las barras vendidas deben informarse en cantidades globales por marca. </t>
    </r>
    <r>
      <rPr>
        <b/>
        <sz val="10.5"/>
        <rFont val="Arial"/>
        <family val="2"/>
      </rPr>
      <t>Nota: Si realiza ventas tribales de Nevada, el formulario CT04 debe cumplimentarse como se detalla a continuación.</t>
    </r>
  </si>
  <si>
    <r>
      <t xml:space="preserve">Escriba la abreviatura del estado para el que se han sellado los cigarrillos. </t>
    </r>
    <r>
      <rPr>
        <b/>
        <sz val="10.5"/>
        <color theme="1"/>
        <rFont val="Arial"/>
        <family val="2"/>
      </rPr>
      <t>Por ej., NV</t>
    </r>
  </si>
  <si>
    <t>Para todas las ventas realizadas a otro distribuidor mayorista autorizado en Nevada, ya sea dentro o fuera del estado, o a una entidad tribal, el formulario CT04 debe cumplimentarse como se detalla a continuación. Para todas las ventas realizadas a minoristas, dentro o fuera del estado, consulte la sección anterior “Declaración correcta de las ventas realizadas únicamente a minoristas”.</t>
  </si>
  <si>
    <t>Fecha:</t>
  </si>
  <si>
    <r>
      <t xml:space="preserve">Escriba la fecha en la que se vendieron o enviaron los cigarrillos para su entrega. </t>
    </r>
    <r>
      <rPr>
        <b/>
        <sz val="10.5"/>
        <rFont val="Arial"/>
        <family val="2"/>
      </rPr>
      <t>Debe estar en formato MM/DD/AAAA, por ejemplo, 5/31/2017.</t>
    </r>
  </si>
  <si>
    <t>Número de factura:</t>
  </si>
  <si>
    <t>Escriba el número de factura que aparece en la factura del comprador.</t>
  </si>
  <si>
    <t>Escriba el nombre completo del comprador de los cigarrillos.</t>
  </si>
  <si>
    <t>Escriba la dirección completa del comprador de los cigarrillos.</t>
  </si>
  <si>
    <t>Escriba la ciudad en la que se realiza o se entrega la venta.</t>
  </si>
  <si>
    <t>Código postal del comprador:</t>
  </si>
  <si>
    <t>Escriba el código postal donde se realiza o entrega la venta.</t>
  </si>
  <si>
    <t xml:space="preserve">Si los cigarrillos vendidos llevaban un sello fiscal de Nevada, Escriba “S” (sí) en este campo. Si los cigarrillos se vendieron sin sellar o con un sello tribal, escriba “N” (no) en este campo. </t>
  </si>
  <si>
    <t>Si los cigarrillos vendidos llevaban un sello tribal de Nevada, Escriba “S” (sí) en este campo. Si los cigarrillos se vendieron sin sellar o con un sello fiscal de Nevada, escriba “N” (no) en este campo.</t>
  </si>
  <si>
    <t>Total de cigarrillos vendidos sin sellar:</t>
  </si>
  <si>
    <t>Autocálculos: Esta cifra debe transferirse al formulario CT01, líneas 5a, 5c y 5d; desglosada en la línea correspondiente.</t>
  </si>
  <si>
    <t>Total de cigarrillos vendidos con sello fiscal de NV:</t>
  </si>
  <si>
    <t>Autocálculos: Esta cifra debe transferirse al formulario CT01, línea 7.</t>
  </si>
  <si>
    <t>Total de cigarrillos vendidos con sello tribal de NV:</t>
  </si>
  <si>
    <t>Autocálculos: Esta cifra debe transferirse al formulario CT01, línea 5b.</t>
  </si>
  <si>
    <t>Total de cigarrillos vendidos con el sello de otro Estado:</t>
  </si>
  <si>
    <t>Autocálculos: Esta cifra debe transferirse al formulario CT01, línea 5a, además de los cigarrillos vendidos sin sellar fuera del estado.</t>
  </si>
  <si>
    <t>INSTRUCCIONES PARA CT04a: Informe de ajustes</t>
  </si>
  <si>
    <r>
      <t xml:space="preserve">Todo distribuidor mayorista que escriba cifras en la Línea 5d, “Cigarrillos devueltos al fabricante”, o la Línea 5f, “Otros”, del formulario CT01, deberá completar este informe. Este informe contabilizará todos los cigarrillos devueltos a un MFR, devueltos a otro distribuidor mayorista, cigarrillos dañados o invendibles y destruidos en las instalaciones bajo la supervisión de un empleado del Departamento (únicamente dentro del estado), cualquier cigarrillo eliminado del inventario disponible, o cualquier tipo de ajustes realizados a las cantidades físicas del inventario. Estas cifras deben conciliarse con las cifras informadas en el formulario CT01. Para programar la visita de un testigo para la destrucción en las instalaciones o si tiene preguntas con respecto a las destrucciones, llame al 775-684-2165 y hable con la Unidad de Control del Tabaco antes de destruir cualquier cigarrillo. </t>
    </r>
    <r>
      <rPr>
        <b/>
        <sz val="11"/>
        <color theme="1"/>
        <rFont val="Arial"/>
        <family val="2"/>
      </rPr>
      <t xml:space="preserve">Se debe utilizar una línea separada para cada ajuste. Si no hay nada que informar, utilice ceros o “n/c”. </t>
    </r>
  </si>
  <si>
    <r>
      <t xml:space="preserve">Escriba la fecha en que el producto fue retirado físicamente del inventario disponible. </t>
    </r>
    <r>
      <rPr>
        <b/>
        <sz val="10.5"/>
        <color theme="1"/>
        <rFont val="Arial"/>
        <family val="2"/>
      </rPr>
      <t>Debe estar en formato MM/DD/AAAA, ej. 5/31/2017.</t>
    </r>
  </si>
  <si>
    <t>N.º de Crédito/Transferencia:</t>
  </si>
  <si>
    <t>Escriba el número de crédito o el número de transferencia del producto retirado del inventario disponible, si procede.</t>
  </si>
  <si>
    <t>Escriba el nombre completo del fabricante al que se ha devuelto el producto. Si se introduce un nombre en esta línea, no debe introducirse ningún nombre en el campo “Nombre del distribuidor mayorista”.</t>
  </si>
  <si>
    <t>Escriba el nombre completo del distribuidor mayorista al que se ha devuelto/transferido el producto. Si el producto se ha destruido en las instalaciones o si se está realizando un ajuste del inventario físico, escriba el nombre del distribuidor mayorista declarante. Si se introduce un nombre en esta línea, no debe introducirse ningún nombre en el campo “Nombre del fabricante”.</t>
  </si>
  <si>
    <t>Dirección:</t>
  </si>
  <si>
    <t>Indique la dirección completa del distribuidor mayorista o fabricante que figura en la columna F o G de la misma línea.</t>
  </si>
  <si>
    <t>Indique la ciudad del distribuidor mayorista o fabricante que figura en la columna F o G de la misma línea.</t>
  </si>
  <si>
    <t>Estado (abreviatura):</t>
  </si>
  <si>
    <t>Indique la abreviatura estatal del distribuidor mayorista o fabricante que figura en la columna F o G de la misma línea.</t>
  </si>
  <si>
    <t xml:space="preserve">Indique el código postal de la ciudad que el distribuidor mayorista o fabricante haya declarado en la columna F o G de la misma línea. </t>
  </si>
  <si>
    <t>Marca:</t>
  </si>
  <si>
    <t>Escriba solo la marca de los cigarrillos retirados físicamente del inventario disponible, sin estilos.</t>
  </si>
  <si>
    <t>Escriba el Código Universal de Precios (UPC) completo de los cigarrillos retirados del inventario disponible durante el período de referencia.</t>
  </si>
  <si>
    <t>N.º de cigarrillos devueltos:</t>
  </si>
  <si>
    <t>Escriba el número de cigarrillos retirados físicamente del inventario disponible.</t>
  </si>
  <si>
    <t xml:space="preserve">Si los cigarrillos declarados tenían un sello fiscal de Nevada o de otro estado, escriba “S” (sí) en este campo. Si los cigarrillos declarados no tenían sellos o tenían un sello tribal, escriba “N” (no) en este campo. </t>
  </si>
  <si>
    <t>Si los cigarrillos declarados tenían un sello tribal de Nevada o de otro estado, escriba “S” (sí). Si los cigarrillos declarados no tenían sellos o tenían un sello fiscal, escriba “N” (no) en este campo.</t>
  </si>
  <si>
    <r>
      <t xml:space="preserve">Si los cigarrillos declarados llevan sellos fijados, escriba la abreviatura del Estado para el que están sellados. </t>
    </r>
    <r>
      <rPr>
        <b/>
        <sz val="10.5"/>
        <color theme="1"/>
        <rFont val="Arial"/>
        <family val="2"/>
      </rPr>
      <t>Por ej., NV</t>
    </r>
  </si>
  <si>
    <t>Razón:</t>
  </si>
  <si>
    <t>Escriba una breve explicación del motivo por el que se ha denunciado el producto. Por ej., rancio, dañado, destruido en las instalaciones.</t>
  </si>
  <si>
    <t>Total de cigarrillos devueltos al fabricante sin sellar:</t>
  </si>
  <si>
    <t>Autocálculos: Todos los cigarrillos devueltos a un fabricante deben sumarse y transferirse al formulario CT01, línea 5e.</t>
  </si>
  <si>
    <t>Total de cigarrillos devueltos al fabricante con el sello fiscal de NV:</t>
  </si>
  <si>
    <t>Total de cigarrillos devueltos al fabricante con el sello tribal de NV:</t>
  </si>
  <si>
    <t>Total de cigarrillos devueltos al fabricante con el sello de otro Estado:</t>
  </si>
  <si>
    <t>Total de cigarrillos devueltos/ajustados sin sellar:</t>
  </si>
  <si>
    <t>Autocálculos: Todos los cigarrillos devueltos/ajustados deben sumarse y transferirse al formulario CT01, línea 5f.</t>
  </si>
  <si>
    <t>Total de cigarrillos devueltos/ajustados con el sello fiscal de NV:</t>
  </si>
  <si>
    <t>Total de cigarrillos devueltos/ajustados con el sello tribal de NV:</t>
  </si>
  <si>
    <t>Total de cigarrillos devueltos/ajustados con el sello de otro Estado:</t>
  </si>
  <si>
    <t>INSTRUCCIONES PARA CT05 : Informe de compras de cigarrillos sellados y sin sellar</t>
  </si>
  <si>
    <r>
      <t>Todos los distribuidores mayoristas</t>
    </r>
    <r>
      <rPr>
        <b/>
        <sz val="11"/>
        <rFont val="Arial"/>
        <family val="2"/>
      </rPr>
      <t xml:space="preserve"> ubicados dentro de las fronteras de este estado</t>
    </r>
    <r>
      <rPr>
        <sz val="11"/>
        <rFont val="Arial"/>
        <family val="2"/>
      </rPr>
      <t xml:space="preserve"> que compren y reciban cigarrillos sellados o sin sellar, deberán informar mensualmente estos recibos al Departamento de Impuestos de Nevada para cumplir con la Ley de Nevada. Los distribuidores mayoristas fuera del estado solo deben completar el formulario CT05 si los cigarrillos comprados ya tenían sellos de Nevada (fiscales o tribales). Estas cifras deben conciliarse con las cifras informadas en el formulario CT01 </t>
    </r>
    <r>
      <rPr>
        <b/>
        <sz val="11"/>
        <rFont val="Arial"/>
        <family val="2"/>
      </rPr>
      <t>No informe los sellos fiscales y tribales de NV en la misma línea. Se deben completar todos los campos. Si no hay nada para informar, utilice ceros o “n/c”.</t>
    </r>
  </si>
  <si>
    <r>
      <t xml:space="preserve">Escriba la fecha en que se recibieron los cigarrillos y se agregaron al inventario físico disponible. </t>
    </r>
    <r>
      <rPr>
        <b/>
        <sz val="10.5"/>
        <rFont val="Arial"/>
        <family val="2"/>
      </rPr>
      <t>Debe estar en formato MM/DD/AAAA, por ej., 5/31/2017.</t>
    </r>
  </si>
  <si>
    <t>Escriba el número de factura que aparece en la factura del vendedor.</t>
  </si>
  <si>
    <t>Nombre del vendedor:</t>
  </si>
  <si>
    <t>Indique el nombre completo del distribuidor mayorista autorizado o fabricante al que compró los cigarrillos.</t>
  </si>
  <si>
    <t>Dirección del vendedor:</t>
  </si>
  <si>
    <t>Indique la dirección completo del distribuidor mayorista autorizado o fabricante al que compró los cigarrillos.</t>
  </si>
  <si>
    <t>Ciudad del vendedor:</t>
  </si>
  <si>
    <t>Indique la ciudad del distribuidor mayorista o fabricante autorizado al que se compraron los cigarrillos.</t>
  </si>
  <si>
    <t>Estado vendedor (abreviatura):</t>
  </si>
  <si>
    <r>
      <t xml:space="preserve">Escriba la abreviatura del estado del distribuidor mayorista autorizado o fabricante al que se compraron los cigarrillos. </t>
    </r>
    <r>
      <rPr>
        <b/>
        <sz val="10.5"/>
        <rFont val="Arial"/>
        <family val="2"/>
      </rPr>
      <t>Por ej., NV</t>
    </r>
  </si>
  <si>
    <t>Código postal del vendedor:</t>
  </si>
  <si>
    <t>Indique el código postal del distribuidor mayorista autorizado o fabricante autorizado al que se compraron los cigarrillos.</t>
  </si>
  <si>
    <t>Marca comprada:</t>
  </si>
  <si>
    <t>Escriba el código de precio universal (UPC) completo de los cigarrillos comprados a un distribuidor mayorista autorizado o fabricante durante el período de referencia.</t>
  </si>
  <si>
    <t>N.º de cigarrillos comprados:</t>
  </si>
  <si>
    <t>Escriba el número total de cigarrillos recibidos.</t>
  </si>
  <si>
    <t>Si los cigarrillos se recibieron con un sello fiscal de Nevada u otro estado, escriba “S” (sí). Si los cigarrillos se recibieron sin sello o con un sello tribal de Nevada u otro estado, escriba “N” (no).</t>
  </si>
  <si>
    <t>Si los cigarrillos se recibieron con un sello tribal de Nevada u otro estado, escriba “S” (sí). Si los cigarrillos se recibieron sin sello o con un sello fiscal de Nevada u otro estado, escriba “N” (no).</t>
  </si>
  <si>
    <r>
      <t xml:space="preserve">Si los cigarrillos recibidos llevan sellos fijados, escriba la abreviatura del Estado para el que están sellados. </t>
    </r>
    <r>
      <rPr>
        <b/>
        <sz val="10.5"/>
        <color theme="1"/>
        <rFont val="Arial"/>
        <family val="2"/>
      </rPr>
      <t>Por ej., NV</t>
    </r>
  </si>
  <si>
    <t>Total de cigarrillos comprados sin sellar:</t>
  </si>
  <si>
    <t>Autocálculos: Esta cifra debe transferirse al formulario CT01, línea 3a.</t>
  </si>
  <si>
    <t>Total de cigarrillos comprados con el sello fiscal de NV:</t>
  </si>
  <si>
    <t>Autocálculos: Esta cifra debe transferirse al formulario CT01, línea 3b.</t>
  </si>
  <si>
    <t>Total de cigarrillos comprados con el sello tribal de NV:</t>
  </si>
  <si>
    <t>Autocálculos: Esta cifra debe transferirse al formulario CT01, línea 3c.</t>
  </si>
  <si>
    <t>Total de cigarrillos comprados con el sello de otro Estado:</t>
  </si>
  <si>
    <t>Autocálculos: Esta cifra debe transferirse al formulario CT01, línea 3d.</t>
  </si>
  <si>
    <t xml:space="preserve">INSTRUCCIONES PARA CTRYO : Informe de ventas de tabaco de liar (RYO) </t>
  </si>
  <si>
    <r>
      <t xml:space="preserve">Todo distribuidor mayorista de cigarrillos que también esté autorizado en Nevada como distribuidor mayorista de otros productos de tabaco (other tobacco products, OTP) debe informar de todas las ventas de marcas de RYO por onzas durante el periodo de referencia </t>
    </r>
    <r>
      <rPr>
        <b/>
        <sz val="11"/>
        <color theme="1"/>
        <rFont val="Arial"/>
        <family val="2"/>
      </rPr>
      <t>. Deben rellenarse todos los campos. Si no hay nada que informar, utilice ceros o “n/c”.</t>
    </r>
  </si>
  <si>
    <t>Indique el nombre completo del fabricante de la marca de RYO vendida durante el periodo de referencia.</t>
  </si>
  <si>
    <t>Indique el nombre completo de la marca de RYO vendido durante el período de referencia.</t>
  </si>
  <si>
    <t>Indique el Código de Precio Universal (UPC) completo del RYO vendido durante el periodo de referencia por el que el distribuidor mayorista declarante remitió el impuesto OTP al Departamento.</t>
  </si>
  <si>
    <t>Total de onzas de RYO devengadas:</t>
  </si>
  <si>
    <r>
      <t xml:space="preserve">Indique el total de onzas de la marca de RYO vendidas durante el período de referencia por las que el distribuidor mayorista declarante remitió el impuesto OTP al Departamento. </t>
    </r>
    <r>
      <rPr>
        <b/>
        <sz val="10.5"/>
        <color theme="1"/>
        <rFont val="Arial"/>
        <family val="2"/>
      </rPr>
      <t>Debe aparecer en formato 0.00. Por ej., 4.80</t>
    </r>
  </si>
  <si>
    <t>Total de onzas de RYO exentas de impuestos:</t>
  </si>
  <si>
    <r>
      <t xml:space="preserve">Escriba el total de onzas de la marca de RYO vendidas durante el periodo de referencia a una base tribal o militar de Nevada. </t>
    </r>
    <r>
      <rPr>
        <b/>
        <sz val="10.5"/>
        <color theme="1"/>
        <rFont val="Arial"/>
        <family val="2"/>
      </rPr>
      <t>Debe estar en formato 0.00. Por ej., 4.80</t>
    </r>
  </si>
  <si>
    <t>Indique el nombre completo de la empresa que vendió el RYO al distribuidor mayorista declarante.</t>
  </si>
  <si>
    <t>Dirección del vendedor:</t>
  </si>
  <si>
    <t>Indique la dirección postal, incluida la ciudad, el estado (abreviatura) y el código postal, de la empresa que vendió el RYO al distribuidor mayorista declarante.</t>
  </si>
  <si>
    <t>INSTRUCCIONES PARA LA DECLARACIÓN JURADA : Declaración jurada del distribuidor mayorista</t>
  </si>
  <si>
    <r>
      <t xml:space="preserve">Todo distribuidor mayorista que envíe un informe deberá completar la Declaración Jurada del Mayorista como verificación bajo pena y perjurio, de que todo lo que figura en el informe es verdadero y correcto a su saber y entender. La persona que completa el informe debe poner su nombre, cargo, número de teléfono y la fecha en que se presentó el informe. Si la declaración es enmendada, la fecha en la declaración jurada debe ser actualizada a la fecha en que el informe enmendado fue presentado al Departamento. El nombre en la línea de firma es la firma digital para los informes presentados electrónicamente. </t>
    </r>
    <r>
      <rPr>
        <b/>
        <sz val="11"/>
        <rFont val="Arial"/>
        <family val="2"/>
      </rPr>
      <t>Si falta algo en el informe o la declaración jurada no está completa, el informe no será aceptado.</t>
    </r>
  </si>
  <si>
    <t>Original</t>
  </si>
  <si>
    <t>Amended</t>
  </si>
  <si>
    <r>
      <t xml:space="preserve">Fecha de fin de período </t>
    </r>
    <r>
      <rPr>
        <b/>
        <sz val="8"/>
        <rFont val="Arial"/>
        <family val="2"/>
      </rPr>
      <t>(PED)</t>
    </r>
    <r>
      <rPr>
        <b/>
        <sz val="7"/>
        <rFont val="Arial"/>
        <family val="2"/>
      </rPr>
      <t xml:space="preserve"> (mm/dd/aaaa)</t>
    </r>
    <r>
      <rPr>
        <b/>
        <sz val="10"/>
        <rFont val="Arial"/>
        <family val="2"/>
      </rPr>
      <t>:</t>
    </r>
  </si>
  <si>
    <r>
      <t xml:space="preserve">Inventario </t>
    </r>
    <r>
      <rPr>
        <b/>
        <sz val="10"/>
        <rFont val="Arial"/>
        <family val="2"/>
      </rPr>
      <t>inicial</t>
    </r>
    <r>
      <rPr>
        <sz val="10"/>
        <rFont val="Arial"/>
        <family val="2"/>
      </rPr>
      <t xml:space="preserve"> total </t>
    </r>
    <r>
      <rPr>
        <i/>
        <sz val="8.5"/>
        <rFont val="Arial"/>
        <family val="2"/>
      </rPr>
      <t>(suma las líneas 1a a 1d)</t>
    </r>
  </si>
  <si>
    <r>
      <t xml:space="preserve">Comprado sin sellar </t>
    </r>
    <r>
      <rPr>
        <i/>
        <sz val="8.5"/>
        <rFont val="Arial"/>
        <family val="2"/>
      </rPr>
      <t>(si es dentro del estado, debe coincidir con el total en el formulario CT05)</t>
    </r>
  </si>
  <si>
    <r>
      <t>Comprado con sellos fiscales de Nevada fijados</t>
    </r>
    <r>
      <rPr>
        <sz val="8.5"/>
        <rFont val="Arial"/>
        <family val="2"/>
      </rPr>
      <t xml:space="preserve"> </t>
    </r>
    <r>
      <rPr>
        <i/>
        <sz val="8"/>
        <rFont val="Arial"/>
        <family val="2"/>
      </rPr>
      <t>(debe coincidir con el total en el formulario CT05)</t>
    </r>
  </si>
  <si>
    <r>
      <t>Comprado con sellos tribales de Nevada fijados</t>
    </r>
    <r>
      <rPr>
        <sz val="8"/>
        <rFont val="Arial"/>
        <family val="2"/>
      </rPr>
      <t xml:space="preserve"> </t>
    </r>
    <r>
      <rPr>
        <i/>
        <sz val="8"/>
        <rFont val="Arial"/>
        <family val="2"/>
      </rPr>
      <t>(debe coincidir con el total en el formulario CT05)</t>
    </r>
  </si>
  <si>
    <r>
      <t>Comprado con sellos de otro estado fijados</t>
    </r>
    <r>
      <rPr>
        <i/>
        <sz val="8"/>
        <rFont val="Aptos"/>
        <family val="2"/>
      </rPr>
      <t>(</t>
    </r>
    <r>
      <rPr>
        <i/>
        <sz val="8"/>
        <rFont val="Arial"/>
        <family val="2"/>
      </rPr>
      <t>si es dentro del estado, debe coincidir con el total en el formulario CT05)</t>
    </r>
  </si>
  <si>
    <r>
      <t>Vendido fuera del Estado</t>
    </r>
    <r>
      <rPr>
        <sz val="8"/>
        <rFont val="Arial"/>
        <family val="2"/>
      </rPr>
      <t xml:space="preserve"> </t>
    </r>
    <r>
      <rPr>
        <i/>
        <sz val="8"/>
        <rFont val="Arial"/>
        <family val="2"/>
      </rPr>
      <t>(debe coincidir con el total en el formulario CT04)</t>
    </r>
  </si>
  <si>
    <r>
      <t>Vendido con sellos tribales de Nevada</t>
    </r>
    <r>
      <rPr>
        <sz val="8"/>
        <rFont val="Arial"/>
        <family val="2"/>
      </rPr>
      <t xml:space="preserve"> </t>
    </r>
    <r>
      <rPr>
        <i/>
        <sz val="8"/>
        <rFont val="Arial"/>
        <family val="2"/>
      </rPr>
      <t>(debe coincidir con el total en el formulario CT04)</t>
    </r>
  </si>
  <si>
    <r>
      <t>Vendido sin sellar a Nevada Military</t>
    </r>
    <r>
      <rPr>
        <sz val="8"/>
        <rFont val="Arial"/>
        <family val="2"/>
      </rPr>
      <t xml:space="preserve"> </t>
    </r>
    <r>
      <rPr>
        <i/>
        <sz val="8"/>
        <rFont val="Arial"/>
        <family val="2"/>
      </rPr>
      <t>(debe coincidir con el total en el formulario CT04)</t>
    </r>
  </si>
  <si>
    <r>
      <rPr>
        <sz val="8"/>
        <rFont val="Arial"/>
        <family val="2"/>
      </rPr>
      <t xml:space="preserve">Vendido a un mayorista de Nevada con sello de otro Estado </t>
    </r>
    <r>
      <rPr>
        <i/>
        <sz val="8"/>
        <rFont val="Arial"/>
        <family val="2"/>
      </rPr>
      <t>(debe coincidir con el total en el formulario CT04)</t>
    </r>
  </si>
  <si>
    <r>
      <t xml:space="preserve">Otros </t>
    </r>
    <r>
      <rPr>
        <i/>
        <sz val="8"/>
        <rFont val="Arial"/>
        <family val="2"/>
      </rPr>
      <t xml:space="preserve">(la explicación </t>
    </r>
    <r>
      <rPr>
        <b/>
        <i/>
        <sz val="8"/>
        <rFont val="Arial"/>
        <family val="2"/>
      </rPr>
      <t>debe</t>
    </r>
    <r>
      <rPr>
        <i/>
        <sz val="8"/>
        <rFont val="Arial"/>
        <family val="2"/>
      </rPr>
      <t xml:space="preserve"> proporcionarse a continuación y debe coincidir con el total en el formulario CT04a)</t>
    </r>
  </si>
  <si>
    <r>
      <t>Total distribuciones varias</t>
    </r>
    <r>
      <rPr>
        <sz val="8"/>
        <rFont val="Arial"/>
        <family val="2"/>
      </rPr>
      <t xml:space="preserve"> </t>
    </r>
    <r>
      <rPr>
        <i/>
        <sz val="8"/>
        <rFont val="Arial"/>
        <family val="2"/>
      </rPr>
      <t>(sumar las líneas 5a a 5f)</t>
    </r>
  </si>
  <si>
    <r>
      <t xml:space="preserve">Devuelto al fabricante </t>
    </r>
    <r>
      <rPr>
        <i/>
        <sz val="8"/>
        <rFont val="Arial"/>
        <family val="2"/>
      </rPr>
      <t>(debe coincidir con el total en el formulario CT04a)</t>
    </r>
  </si>
  <si>
    <r>
      <t xml:space="preserve">Vendido con sello fiscal de Nevada </t>
    </r>
    <r>
      <rPr>
        <sz val="8"/>
        <rFont val="Arial"/>
        <family val="2"/>
      </rPr>
      <t>(</t>
    </r>
    <r>
      <rPr>
        <i/>
        <sz val="8"/>
        <rFont val="Arial"/>
        <family val="2"/>
      </rPr>
      <t>debe coincidir con el total en el formulario CT04)</t>
    </r>
  </si>
  <si>
    <r>
      <t xml:space="preserve">Inventario final sin sellar </t>
    </r>
    <r>
      <rPr>
        <i/>
        <sz val="8"/>
        <rFont val="Arial"/>
        <family val="2"/>
      </rPr>
      <t>(debe coincidir con el total en el formulario CT01a)</t>
    </r>
  </si>
  <si>
    <r>
      <t>Inventario final con sellos fiscales de Nevada fijados</t>
    </r>
    <r>
      <rPr>
        <sz val="8"/>
        <rFont val="Arial"/>
        <family val="2"/>
      </rPr>
      <t xml:space="preserve"> </t>
    </r>
    <r>
      <rPr>
        <i/>
        <sz val="8"/>
        <rFont val="Arial"/>
        <family val="2"/>
      </rPr>
      <t>(debe coincidir con el total en el formulario CT01a)</t>
    </r>
  </si>
  <si>
    <r>
      <t>Inventario final con sellos tribales de Nevada fijados</t>
    </r>
    <r>
      <rPr>
        <i/>
        <sz val="10"/>
        <rFont val="Arial"/>
        <family val="2"/>
      </rPr>
      <t xml:space="preserve"> </t>
    </r>
    <r>
      <rPr>
        <i/>
        <sz val="8"/>
        <rFont val="Arial"/>
        <family val="2"/>
      </rPr>
      <t>(debe coincidir con el total en el formulario CT01a)</t>
    </r>
  </si>
  <si>
    <r>
      <t>Inventario final con sellos de otro Estado fijados</t>
    </r>
    <r>
      <rPr>
        <sz val="8"/>
        <rFont val="Arial"/>
        <family val="2"/>
      </rPr>
      <t xml:space="preserve"> </t>
    </r>
    <r>
      <rPr>
        <i/>
        <sz val="8"/>
        <rFont val="Arial"/>
        <family val="2"/>
      </rPr>
      <t>(debe coincidir con el total en el formulario CT01a)</t>
    </r>
  </si>
  <si>
    <r>
      <t>Inventario final</t>
    </r>
    <r>
      <rPr>
        <b/>
        <sz val="10"/>
        <rFont val="Arial"/>
        <family val="2"/>
      </rPr>
      <t xml:space="preserve"> total</t>
    </r>
    <r>
      <rPr>
        <b/>
        <sz val="8"/>
        <rFont val="Arial"/>
        <family val="2"/>
      </rPr>
      <t xml:space="preserve"> </t>
    </r>
    <r>
      <rPr>
        <i/>
        <sz val="8"/>
        <rFont val="Arial"/>
        <family val="2"/>
      </rPr>
      <t>(suma las líneas 8a a 8d)</t>
    </r>
  </si>
  <si>
    <r>
      <t xml:space="preserve">Total de distribuciones del periodo de referencia </t>
    </r>
    <r>
      <rPr>
        <i/>
        <sz val="8"/>
        <rFont val="Arial"/>
        <family val="2"/>
      </rPr>
      <t>(debe ser igual al total de las líneas 6 y 7)</t>
    </r>
  </si>
  <si>
    <r>
      <t xml:space="preserve">Valor fiscal de los cigarrillos vendidos con el sello fiscal de Nevada </t>
    </r>
    <r>
      <rPr>
        <i/>
        <sz val="8"/>
        <rFont val="Arial"/>
        <family val="2"/>
      </rPr>
      <t>(0.09 x línea 7)</t>
    </r>
  </si>
  <si>
    <r>
      <t>Fecha de fin de período</t>
    </r>
    <r>
      <rPr>
        <b/>
        <sz val="8"/>
        <rFont val="Arial"/>
        <family val="2"/>
      </rPr>
      <t xml:space="preserve"> (PED) (mm/dd/aaaa)</t>
    </r>
    <r>
      <rPr>
        <b/>
        <sz val="9"/>
        <rFont val="Arial"/>
        <family val="2"/>
      </rPr>
      <t>:</t>
    </r>
  </si>
  <si>
    <t xml:space="preserve">CT02: INFORME MENSUAL SOBRE EL INVENTARIO DE SELLOS DE DISTRIBUIDORES MAYORISTAS </t>
  </si>
  <si>
    <t>VENCIMIENTO A MÁS TARDAR EL 25 DEL MES SIGUIENTE A LA COMPRAVENTA SEGÚN NRS 370.240          NO MODIFICAR LA HOJA DE CÁLCULO</t>
  </si>
  <si>
    <r>
      <t xml:space="preserve">DECLARACIÓN JURADA DEL DISTRIBUIDOR MAYORISTA            </t>
    </r>
    <r>
      <rPr>
        <b/>
        <sz val="10"/>
        <rFont val="Arial"/>
        <family val="2"/>
      </rPr>
      <t>NO MODIFICAR LA HOJA DE CÁLCULO</t>
    </r>
  </si>
  <si>
    <r>
      <t xml:space="preserve">Lea las instrucciones cuidadosamente antes de proceder a los formularios del Informe sobre el inventario de cigarrillos electrónicos. Este informe debe completarse exactamente como se indica en las instrucciones y cualquier cambio realizado en este cuaderno resultará en el rechazo automático del informe. No se aceptarán informes escritos a mano. Se requiere el uso de la versión más actualizada de este formulario y cuaderno es la opción de presentación electrónica del Departamento de Impuestos (Departamento) que </t>
    </r>
    <r>
      <rPr>
        <b/>
        <sz val="11"/>
        <color indexed="8"/>
        <rFont val="Arial"/>
        <family val="2"/>
      </rPr>
      <t>SOLO</t>
    </r>
    <r>
      <rPr>
        <sz val="11"/>
        <color indexed="8"/>
        <rFont val="Arial"/>
        <family val="2"/>
      </rPr>
      <t xml:space="preserve">se puede enviar por correo electrónico a </t>
    </r>
    <r>
      <rPr>
        <b/>
        <u/>
        <sz val="11"/>
        <color indexed="30"/>
        <rFont val="Arial"/>
        <family val="2"/>
      </rPr>
      <t>taxation-adminMSA@tax.state.nv.us</t>
    </r>
    <r>
      <rPr>
        <sz val="11"/>
        <color indexed="8"/>
        <rFont val="Arial"/>
        <family val="2"/>
      </rPr>
      <t xml:space="preserve"> </t>
    </r>
    <r>
      <rPr>
        <b/>
        <sz val="11"/>
        <color indexed="8"/>
        <rFont val="Arial"/>
        <family val="2"/>
      </rPr>
      <t>y</t>
    </r>
    <r>
      <rPr>
        <sz val="11"/>
        <color indexed="8"/>
        <rFont val="Arial"/>
        <family val="2"/>
      </rPr>
      <t xml:space="preserve"> </t>
    </r>
    <r>
      <rPr>
        <b/>
        <u/>
        <sz val="11"/>
        <color indexed="30"/>
        <rFont val="Arial"/>
        <family val="2"/>
      </rPr>
      <t>tobaccoenforcement@ag.nv.gov</t>
    </r>
    <r>
      <rPr>
        <sz val="11"/>
        <color theme="1"/>
        <rFont val="Calibri"/>
        <family val="2"/>
        <scheme val="minor"/>
      </rPr>
      <t>.</t>
    </r>
    <r>
      <rPr>
        <sz val="11"/>
        <color indexed="8"/>
        <rFont val="Arial"/>
        <family val="2"/>
      </rPr>
      <t xml:space="preserve"> No intente imprimir este cuaderno. </t>
    </r>
  </si>
  <si>
    <t>Escriba el N.º de identificación del contribuyente (N.º TID) de 10 dígitos emitido por el Departamento de Impuestos junto con el número de ubicación del distribuidor mayorista declarante. Por ej., CTL-XXXX-XXXX-XXXX.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</si>
</sst>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lt;=9999999]###\-####;\(###\)\ ###\-####"/>
  </numFmts>
  <fonts count="48" x14ac:knownFonts="1">
    <font>
      <sz val="11"/>
      <color theme="1"/>
      <name val="Calibri"/>
      <family val="2"/>
      <scheme val="minor"/>
    </font>
    <font>
      <sz val="11"/>
      <color theme="1"/>
      <name val="Calibri"/>
      <family val="2"/>
      <scheme val="minor"/>
    </font>
    <font>
      <sz val="10"/>
      <name val="Arial"/>
      <family val="2"/>
    </font>
    <font>
      <i/>
      <sz val="10"/>
      <name val="Arial"/>
      <family val="2"/>
    </font>
    <font>
      <sz val="10"/>
      <name val="Arial"/>
      <family val="2"/>
    </font>
    <font>
      <b/>
      <sz val="10"/>
      <name val="Arial"/>
      <family val="2"/>
    </font>
    <font>
      <b/>
      <sz val="9"/>
      <name val="Arial"/>
      <family val="2"/>
    </font>
    <font>
      <b/>
      <sz val="11"/>
      <name val="Arial"/>
      <family val="2"/>
    </font>
    <font>
      <sz val="9"/>
      <name val="Arial"/>
      <family val="2"/>
    </font>
    <font>
      <i/>
      <sz val="8"/>
      <name val="Arial"/>
      <family val="2"/>
    </font>
    <font>
      <i/>
      <sz val="9"/>
      <name val="Arial"/>
      <family val="2"/>
    </font>
    <font>
      <sz val="11"/>
      <name val="Arial"/>
      <family val="2"/>
    </font>
    <font>
      <b/>
      <sz val="12"/>
      <name val="Arial"/>
      <family val="2"/>
    </font>
    <font>
      <b/>
      <u/>
      <sz val="10"/>
      <name val="Arial"/>
      <family val="2"/>
    </font>
    <font>
      <i/>
      <sz val="7"/>
      <name val="Arial"/>
      <family val="2"/>
    </font>
    <font>
      <b/>
      <sz val="10.5"/>
      <name val="Arial"/>
      <family val="2"/>
    </font>
    <font>
      <sz val="10.5"/>
      <name val="Arial"/>
      <family val="2"/>
    </font>
    <font>
      <b/>
      <sz val="16"/>
      <name val="Arial"/>
      <family val="2"/>
    </font>
    <font>
      <b/>
      <sz val="13"/>
      <name val="Arial"/>
      <family val="2"/>
    </font>
    <font>
      <b/>
      <sz val="11"/>
      <color indexed="8"/>
      <name val="Arial"/>
      <family val="2"/>
    </font>
    <font>
      <sz val="10.5"/>
      <color indexed="8"/>
      <name val="Arial"/>
      <family val="2"/>
    </font>
    <font>
      <b/>
      <sz val="14"/>
      <name val="Arial"/>
      <family val="2"/>
    </font>
    <font>
      <b/>
      <i/>
      <sz val="9"/>
      <name val="Arial"/>
      <family val="2"/>
    </font>
    <font>
      <sz val="11"/>
      <color indexed="8"/>
      <name val="Arial"/>
      <family val="2"/>
    </font>
    <font>
      <b/>
      <u/>
      <sz val="11"/>
      <color indexed="30"/>
      <name val="Arial"/>
      <family val="2"/>
    </font>
    <font>
      <sz val="10.5"/>
      <color theme="1"/>
      <name val="Arial"/>
      <family val="2"/>
    </font>
    <font>
      <b/>
      <sz val="10"/>
      <color theme="1"/>
      <name val="Arial"/>
      <family val="2"/>
    </font>
    <font>
      <sz val="11"/>
      <color theme="1"/>
      <name val="Arial"/>
      <family val="2"/>
    </font>
    <font>
      <b/>
      <u/>
      <sz val="16"/>
      <color theme="1"/>
      <name val="Arial"/>
      <family val="2"/>
    </font>
    <font>
      <b/>
      <sz val="14"/>
      <color theme="1"/>
      <name val="Arial"/>
      <family val="2"/>
    </font>
    <font>
      <b/>
      <sz val="11"/>
      <color theme="1"/>
      <name val="Arial"/>
      <family val="2"/>
    </font>
    <font>
      <b/>
      <sz val="16"/>
      <color theme="1"/>
      <name val="Arial"/>
      <family val="2"/>
    </font>
    <font>
      <b/>
      <sz val="10.5"/>
      <color theme="1"/>
      <name val="Arial"/>
      <family val="2"/>
    </font>
    <font>
      <sz val="10"/>
      <color theme="1"/>
      <name val="Arial"/>
      <family val="2"/>
    </font>
    <font>
      <b/>
      <sz val="8.5"/>
      <name val="Arial"/>
      <family val="2"/>
    </font>
    <font>
      <b/>
      <u/>
      <sz val="11"/>
      <color rgb="FF0033CC"/>
      <name val="Arial"/>
      <family val="2"/>
    </font>
    <font>
      <b/>
      <sz val="13"/>
      <color theme="1"/>
      <name val="Arial"/>
      <family val="2"/>
    </font>
    <font>
      <sz val="12"/>
      <name val="Arial"/>
      <family val="2"/>
    </font>
    <font>
      <b/>
      <sz val="11"/>
      <color theme="1"/>
      <name val="Calibri"/>
      <family val="2"/>
      <scheme val="minor"/>
    </font>
    <font>
      <b/>
      <sz val="8"/>
      <name val="Arial"/>
      <family val="2"/>
    </font>
    <font>
      <b/>
      <sz val="7"/>
      <name val="Arial"/>
      <family val="2"/>
    </font>
    <font>
      <i/>
      <sz val="8.5"/>
      <name val="Arial"/>
      <family val="2"/>
    </font>
    <font>
      <sz val="8.5"/>
      <name val="Arial"/>
      <family val="2"/>
    </font>
    <font>
      <sz val="8"/>
      <name val="Arial"/>
      <family val="2"/>
    </font>
    <font>
      <i/>
      <sz val="8"/>
      <name val="Aptos"/>
      <family val="2"/>
    </font>
    <font>
      <b/>
      <i/>
      <sz val="8"/>
      <name val="Arial"/>
      <family val="2"/>
    </font>
    <font>
      <b/>
      <sz val="11.5"/>
      <name val="Arial"/>
      <family val="2"/>
    </font>
    <font>
      <b/>
      <sz val="12"/>
      <color theme="1"/>
      <name val="Arial"/>
      <family val="2"/>
    </font>
  </fonts>
  <fills count="5">
    <fill>
      <patternFill patternType="none"/>
    </fill>
    <fill>
      <patternFill patternType="gray125"/>
    </fill>
    <fill>
      <patternFill patternType="lightDown"/>
    </fill>
    <fill>
      <patternFill patternType="solid">
        <fgColor theme="5" tint="0.79998168889431442"/>
        <bgColor indexed="64"/>
      </patternFill>
    </fill>
    <fill>
      <patternFill patternType="solid">
        <fgColor rgb="FFFFFF99"/>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s>
  <cellStyleXfs count="7">
    <xf numFmtId="0" fontId="0" fillId="0" borderId="0"/>
    <xf numFmtId="0" fontId="2" fillId="0" borderId="0"/>
    <xf numFmtId="0" fontId="4" fillId="0" borderId="0"/>
    <xf numFmtId="0" fontId="1" fillId="0" borderId="0"/>
    <xf numFmtId="0" fontId="4" fillId="0" borderId="0"/>
    <xf numFmtId="0" fontId="4" fillId="0" borderId="0"/>
    <xf numFmtId="0" fontId="4" fillId="0" borderId="0"/>
  </cellStyleXfs>
  <cellXfs count="612">
    <xf numFmtId="0" fontId="0" fillId="0" borderId="0" xfId="0"/>
    <xf numFmtId="0" fontId="9" fillId="0" borderId="0" xfId="1" applyFont="1"/>
    <xf numFmtId="0" fontId="9" fillId="0" borderId="0" xfId="2" applyFont="1"/>
    <xf numFmtId="0" fontId="9" fillId="0" borderId="0" xfId="1" applyFont="1" applyAlignment="1">
      <alignment horizontal="center"/>
    </xf>
    <xf numFmtId="0" fontId="10" fillId="0" borderId="0" xfId="2" applyFont="1" applyAlignment="1">
      <alignment horizontal="right"/>
    </xf>
    <xf numFmtId="0" fontId="4" fillId="0" borderId="0" xfId="2"/>
    <xf numFmtId="0" fontId="21" fillId="0" borderId="0" xfId="2" applyFont="1" applyAlignment="1">
      <alignment vertical="center"/>
    </xf>
    <xf numFmtId="49" fontId="5" fillId="0" borderId="0" xfId="2" applyNumberFormat="1" applyFont="1"/>
    <xf numFmtId="0" fontId="14" fillId="0" borderId="0" xfId="2" applyFont="1" applyAlignment="1">
      <alignment horizontal="center"/>
    </xf>
    <xf numFmtId="0" fontId="14" fillId="0" borderId="0" xfId="2" applyFont="1"/>
    <xf numFmtId="49" fontId="5" fillId="0" borderId="0" xfId="2" applyNumberFormat="1" applyFont="1" applyProtection="1">
      <protection locked="0"/>
    </xf>
    <xf numFmtId="49" fontId="33" fillId="4" borderId="39" xfId="0" applyNumberFormat="1" applyFont="1" applyFill="1" applyBorder="1" applyAlignment="1" applyProtection="1">
      <alignment horizontal="center"/>
      <protection locked="0"/>
    </xf>
    <xf numFmtId="0" fontId="0" fillId="0" borderId="0" xfId="0" applyAlignment="1">
      <alignment vertical="center"/>
    </xf>
    <xf numFmtId="0" fontId="5" fillId="3" borderId="11" xfId="2" applyFont="1" applyFill="1" applyBorder="1" applyAlignment="1">
      <alignment horizontal="center" vertical="center" wrapText="1"/>
    </xf>
    <xf numFmtId="0" fontId="0" fillId="0" borderId="0" xfId="0" applyAlignment="1">
      <alignment vertical="center" wrapText="1"/>
    </xf>
    <xf numFmtId="0" fontId="7" fillId="0" borderId="12" xfId="2" applyFont="1" applyBorder="1" applyAlignment="1">
      <alignment horizontal="center"/>
    </xf>
    <xf numFmtId="14" fontId="7" fillId="0" borderId="11" xfId="2" applyNumberFormat="1" applyFont="1" applyBorder="1" applyAlignment="1">
      <alignment horizontal="center"/>
    </xf>
    <xf numFmtId="0" fontId="7" fillId="0" borderId="11" xfId="2" applyFont="1" applyBorder="1" applyAlignment="1">
      <alignment horizontal="center"/>
    </xf>
    <xf numFmtId="0" fontId="12" fillId="0" borderId="0" xfId="2" applyFont="1"/>
    <xf numFmtId="0" fontId="12" fillId="0" borderId="44" xfId="2" applyFont="1" applyBorder="1"/>
    <xf numFmtId="0" fontId="12" fillId="0" borderId="0" xfId="2" applyFont="1" applyAlignment="1">
      <alignment vertical="center"/>
    </xf>
    <xf numFmtId="0" fontId="5" fillId="4" borderId="13" xfId="2" applyFont="1" applyFill="1" applyBorder="1" applyAlignment="1">
      <alignment horizontal="center"/>
    </xf>
    <xf numFmtId="49" fontId="5" fillId="4" borderId="13" xfId="2" applyNumberFormat="1" applyFont="1" applyFill="1" applyBorder="1" applyAlignment="1">
      <alignment horizontal="center" wrapText="1"/>
    </xf>
    <xf numFmtId="0" fontId="5" fillId="4" borderId="13" xfId="2" applyFont="1" applyFill="1" applyBorder="1" applyAlignment="1">
      <alignment horizontal="center" wrapText="1"/>
    </xf>
    <xf numFmtId="14" fontId="7" fillId="0" borderId="18" xfId="2" applyNumberFormat="1" applyFont="1" applyBorder="1" applyAlignment="1">
      <alignment horizontal="center"/>
    </xf>
    <xf numFmtId="0" fontId="16" fillId="0" borderId="0" xfId="2" applyFont="1" applyAlignment="1">
      <alignment vertical="center"/>
    </xf>
    <xf numFmtId="0" fontId="11" fillId="0" borderId="0" xfId="2" applyFont="1" applyAlignment="1">
      <alignment horizontal="justify" vertical="center" wrapText="1"/>
    </xf>
    <xf numFmtId="0" fontId="3" fillId="0" borderId="0" xfId="2" applyFont="1" applyAlignment="1">
      <alignment horizontal="right" vertical="center"/>
    </xf>
    <xf numFmtId="0" fontId="5" fillId="0" borderId="5" xfId="1" applyFont="1" applyBorder="1" applyAlignment="1">
      <alignment horizontal="left" vertical="center"/>
    </xf>
    <xf numFmtId="3" fontId="5" fillId="4" borderId="13" xfId="2" applyNumberFormat="1" applyFont="1" applyFill="1" applyBorder="1" applyAlignment="1">
      <alignment horizontal="center" vertical="center" wrapText="1"/>
    </xf>
    <xf numFmtId="49" fontId="2" fillId="4" borderId="42" xfId="2" applyNumberFormat="1" applyFont="1" applyFill="1" applyBorder="1" applyAlignment="1" applyProtection="1">
      <alignment horizontal="center"/>
      <protection locked="0"/>
    </xf>
    <xf numFmtId="14" fontId="2" fillId="4" borderId="42" xfId="2" applyNumberFormat="1" applyFont="1" applyFill="1" applyBorder="1" applyAlignment="1" applyProtection="1">
      <alignment horizontal="center"/>
      <protection locked="0"/>
    </xf>
    <xf numFmtId="0" fontId="2" fillId="4" borderId="42" xfId="2" applyFont="1" applyFill="1" applyBorder="1" applyAlignment="1" applyProtection="1">
      <alignment horizontal="left"/>
      <protection locked="0"/>
    </xf>
    <xf numFmtId="3" fontId="2" fillId="4" borderId="42" xfId="2" applyNumberFormat="1" applyFont="1" applyFill="1" applyBorder="1" applyAlignment="1" applyProtection="1">
      <alignment horizontal="center"/>
      <protection locked="0"/>
    </xf>
    <xf numFmtId="3" fontId="2" fillId="4" borderId="42" xfId="2" applyNumberFormat="1" applyFont="1" applyFill="1" applyBorder="1" applyAlignment="1" applyProtection="1">
      <alignment horizontal="right"/>
      <protection locked="0"/>
    </xf>
    <xf numFmtId="3" fontId="2" fillId="4" borderId="43" xfId="2" applyNumberFormat="1" applyFont="1" applyFill="1" applyBorder="1" applyAlignment="1" applyProtection="1">
      <alignment horizontal="right"/>
      <protection locked="0"/>
    </xf>
    <xf numFmtId="49" fontId="2" fillId="4" borderId="39" xfId="6" applyNumberFormat="1" applyFont="1" applyFill="1" applyBorder="1" applyAlignment="1" applyProtection="1">
      <alignment horizontal="center"/>
      <protection locked="0"/>
    </xf>
    <xf numFmtId="49" fontId="2" fillId="4" borderId="39" xfId="2" applyNumberFormat="1" applyFont="1" applyFill="1" applyBorder="1" applyAlignment="1" applyProtection="1">
      <alignment horizontal="center"/>
      <protection locked="0"/>
    </xf>
    <xf numFmtId="14" fontId="2" fillId="4" borderId="39" xfId="2" applyNumberFormat="1" applyFont="1" applyFill="1" applyBorder="1" applyAlignment="1" applyProtection="1">
      <alignment horizontal="center"/>
      <protection locked="0"/>
    </xf>
    <xf numFmtId="3" fontId="2" fillId="4" borderId="39" xfId="6" applyNumberFormat="1" applyFont="1" applyFill="1" applyBorder="1" applyAlignment="1" applyProtection="1">
      <alignment horizontal="right"/>
      <protection locked="0"/>
    </xf>
    <xf numFmtId="3" fontId="2" fillId="4" borderId="40" xfId="2" applyNumberFormat="1" applyFont="1" applyFill="1" applyBorder="1" applyAlignment="1" applyProtection="1">
      <alignment horizontal="right"/>
      <protection locked="0"/>
    </xf>
    <xf numFmtId="0" fontId="2" fillId="0" borderId="0" xfId="6" applyFont="1"/>
    <xf numFmtId="0" fontId="27" fillId="0" borderId="0" xfId="0" applyFont="1"/>
    <xf numFmtId="0" fontId="2" fillId="4" borderId="39" xfId="2" applyFont="1" applyFill="1" applyBorder="1" applyAlignment="1" applyProtection="1">
      <alignment horizontal="left"/>
      <protection locked="0"/>
    </xf>
    <xf numFmtId="3" fontId="2" fillId="4" borderId="39" xfId="2" applyNumberFormat="1" applyFont="1" applyFill="1" applyBorder="1" applyAlignment="1" applyProtection="1">
      <alignment horizontal="right"/>
      <protection locked="0"/>
    </xf>
    <xf numFmtId="0" fontId="2" fillId="0" borderId="0" xfId="1" applyAlignment="1" applyProtection="1">
      <alignment horizontal="left" vertical="center"/>
      <protection locked="0"/>
    </xf>
    <xf numFmtId="0" fontId="2" fillId="2" borderId="1" xfId="1" applyFill="1" applyBorder="1" applyAlignment="1">
      <alignment vertical="center"/>
    </xf>
    <xf numFmtId="49" fontId="2" fillId="0" borderId="1" xfId="1" quotePrefix="1" applyNumberFormat="1" applyBorder="1" applyAlignment="1">
      <alignment horizontal="left" vertical="center"/>
    </xf>
    <xf numFmtId="49" fontId="2" fillId="0" borderId="1" xfId="1" quotePrefix="1" applyNumberFormat="1" applyBorder="1" applyAlignment="1">
      <alignment vertical="center"/>
    </xf>
    <xf numFmtId="49" fontId="2" fillId="0" borderId="3" xfId="1" quotePrefix="1" applyNumberFormat="1" applyBorder="1" applyAlignment="1">
      <alignment horizontal="left" vertical="center"/>
    </xf>
    <xf numFmtId="49" fontId="2" fillId="2" borderId="0" xfId="1" applyNumberFormat="1" applyFill="1" applyAlignment="1">
      <alignment vertical="center"/>
    </xf>
    <xf numFmtId="49" fontId="2" fillId="2" borderId="1" xfId="1" quotePrefix="1" applyNumberFormat="1" applyFill="1" applyBorder="1" applyAlignment="1">
      <alignment horizontal="left" vertical="center"/>
    </xf>
    <xf numFmtId="0" fontId="2" fillId="0" borderId="0" xfId="1"/>
    <xf numFmtId="0" fontId="2" fillId="2" borderId="1" xfId="2" quotePrefix="1" applyFont="1" applyFill="1" applyBorder="1" applyAlignment="1">
      <alignment vertical="center"/>
    </xf>
    <xf numFmtId="49" fontId="2" fillId="0" borderId="1" xfId="2" applyNumberFormat="1" applyFont="1" applyBorder="1" applyAlignment="1">
      <alignment vertical="center"/>
    </xf>
    <xf numFmtId="49" fontId="2" fillId="0" borderId="2" xfId="2" applyNumberFormat="1" applyFont="1" applyBorder="1" applyAlignment="1">
      <alignment vertical="center"/>
    </xf>
    <xf numFmtId="49" fontId="2" fillId="0" borderId="1" xfId="2" quotePrefix="1" applyNumberFormat="1" applyFont="1" applyBorder="1" applyAlignment="1">
      <alignment vertical="center"/>
    </xf>
    <xf numFmtId="49" fontId="2" fillId="0" borderId="2" xfId="2" quotePrefix="1" applyNumberFormat="1" applyFont="1" applyBorder="1" applyAlignment="1">
      <alignment vertical="center"/>
    </xf>
    <xf numFmtId="49" fontId="2" fillId="0" borderId="0" xfId="2" applyNumberFormat="1" applyFont="1" applyProtection="1">
      <protection locked="0"/>
    </xf>
    <xf numFmtId="0" fontId="2" fillId="0" borderId="0" xfId="2" applyFont="1" applyAlignment="1" applyProtection="1">
      <alignment horizontal="left"/>
      <protection locked="0"/>
    </xf>
    <xf numFmtId="49" fontId="2" fillId="0" borderId="0" xfId="2" applyNumberFormat="1" applyFont="1"/>
    <xf numFmtId="0" fontId="2" fillId="0" borderId="0" xfId="2" applyFont="1" applyAlignment="1">
      <alignment horizontal="left"/>
    </xf>
    <xf numFmtId="0" fontId="2" fillId="0" borderId="0" xfId="2" applyFont="1"/>
    <xf numFmtId="0" fontId="12" fillId="0" borderId="41" xfId="2" applyFont="1" applyBorder="1"/>
    <xf numFmtId="0" fontId="5" fillId="4" borderId="13" xfId="2" applyFont="1" applyFill="1" applyBorder="1" applyAlignment="1">
      <alignment horizontal="center" vertical="center" wrapText="1"/>
    </xf>
    <xf numFmtId="0" fontId="2" fillId="4" borderId="42" xfId="2" applyFont="1" applyFill="1" applyBorder="1" applyAlignment="1" applyProtection="1">
      <alignment horizontal="center"/>
      <protection locked="0"/>
    </xf>
    <xf numFmtId="0" fontId="2" fillId="4" borderId="43" xfId="2" applyFont="1" applyFill="1" applyBorder="1" applyAlignment="1" applyProtection="1">
      <alignment horizontal="left"/>
      <protection locked="0"/>
    </xf>
    <xf numFmtId="0" fontId="2" fillId="4" borderId="39" xfId="2" applyFont="1" applyFill="1" applyBorder="1" applyAlignment="1" applyProtection="1">
      <alignment horizontal="center"/>
      <protection locked="0"/>
    </xf>
    <xf numFmtId="0" fontId="2" fillId="4" borderId="40" xfId="2" applyFont="1" applyFill="1" applyBorder="1" applyAlignment="1" applyProtection="1">
      <alignment horizontal="left"/>
      <protection locked="0"/>
    </xf>
    <xf numFmtId="0" fontId="5" fillId="0" borderId="0" xfId="2" applyFont="1"/>
    <xf numFmtId="0" fontId="33" fillId="0" borderId="0" xfId="0" applyFont="1"/>
    <xf numFmtId="3" fontId="2" fillId="4" borderId="39" xfId="2" applyNumberFormat="1" applyFont="1" applyFill="1" applyBorder="1" applyAlignment="1" applyProtection="1">
      <alignment horizontal="center"/>
      <protection locked="0"/>
    </xf>
    <xf numFmtId="0" fontId="2" fillId="4" borderId="39" xfId="2" quotePrefix="1" applyFont="1" applyFill="1" applyBorder="1" applyAlignment="1" applyProtection="1">
      <alignment horizontal="left"/>
      <protection locked="0"/>
    </xf>
    <xf numFmtId="0" fontId="33" fillId="4" borderId="39" xfId="0" applyFont="1" applyFill="1" applyBorder="1" applyAlignment="1" applyProtection="1">
      <alignment horizontal="left"/>
      <protection locked="0"/>
    </xf>
    <xf numFmtId="3" fontId="33" fillId="4" borderId="39" xfId="0" applyNumberFormat="1" applyFont="1" applyFill="1" applyBorder="1" applyAlignment="1" applyProtection="1">
      <alignment horizontal="right"/>
      <protection locked="0"/>
    </xf>
    <xf numFmtId="14" fontId="33" fillId="4" borderId="39" xfId="0" applyNumberFormat="1" applyFont="1" applyFill="1" applyBorder="1" applyAlignment="1" applyProtection="1">
      <alignment horizontal="center"/>
      <protection locked="0"/>
    </xf>
    <xf numFmtId="0" fontId="33" fillId="4" borderId="39" xfId="0" applyFont="1" applyFill="1" applyBorder="1" applyAlignment="1" applyProtection="1">
      <alignment horizontal="center"/>
      <protection locked="0"/>
    </xf>
    <xf numFmtId="3" fontId="30" fillId="4" borderId="13" xfId="0" applyNumberFormat="1" applyFont="1" applyFill="1" applyBorder="1" applyAlignment="1">
      <alignment horizontal="center" vertical="center"/>
    </xf>
    <xf numFmtId="3" fontId="7" fillId="3" borderId="11" xfId="2" applyNumberFormat="1" applyFont="1" applyFill="1" applyBorder="1" applyAlignment="1">
      <alignment horizontal="center" vertical="center"/>
    </xf>
    <xf numFmtId="0" fontId="2" fillId="4" borderId="39" xfId="6" applyFont="1" applyFill="1" applyBorder="1" applyAlignment="1" applyProtection="1">
      <alignment horizontal="left"/>
      <protection locked="0"/>
    </xf>
    <xf numFmtId="0" fontId="5" fillId="4" borderId="1" xfId="2" applyFont="1" applyFill="1" applyBorder="1" applyAlignment="1">
      <alignment horizontal="center" vertical="center" wrapText="1"/>
    </xf>
    <xf numFmtId="49" fontId="33" fillId="4" borderId="39" xfId="0" applyNumberFormat="1" applyFont="1" applyFill="1" applyBorder="1" applyAlignment="1" applyProtection="1">
      <alignment horizontal="left"/>
      <protection locked="0"/>
    </xf>
    <xf numFmtId="0" fontId="30" fillId="4" borderId="13" xfId="0" applyFont="1" applyFill="1" applyBorder="1" applyAlignment="1">
      <alignment horizontal="center" vertical="center"/>
    </xf>
    <xf numFmtId="0" fontId="2" fillId="4" borderId="43" xfId="2" applyFont="1" applyFill="1" applyBorder="1" applyAlignment="1" applyProtection="1">
      <alignment horizontal="center"/>
      <protection locked="0"/>
    </xf>
    <xf numFmtId="0" fontId="2" fillId="4" borderId="40" xfId="2" applyFont="1" applyFill="1" applyBorder="1" applyAlignment="1" applyProtection="1">
      <alignment horizontal="center"/>
      <protection locked="0"/>
    </xf>
    <xf numFmtId="0" fontId="5" fillId="4" borderId="48" xfId="2" applyFont="1" applyFill="1" applyBorder="1" applyAlignment="1">
      <alignment horizontal="center"/>
    </xf>
    <xf numFmtId="0" fontId="5" fillId="4" borderId="48" xfId="2" applyFont="1" applyFill="1" applyBorder="1" applyAlignment="1">
      <alignment horizontal="center" vertical="center" wrapText="1"/>
    </xf>
    <xf numFmtId="3" fontId="33" fillId="4" borderId="39" xfId="0" applyNumberFormat="1" applyFont="1" applyFill="1" applyBorder="1" applyAlignment="1" applyProtection="1">
      <alignment horizontal="center"/>
      <protection locked="0"/>
    </xf>
    <xf numFmtId="49" fontId="26" fillId="4" borderId="1" xfId="0" applyNumberFormat="1" applyFont="1" applyFill="1" applyBorder="1" applyAlignment="1">
      <alignment horizontal="center" vertical="center"/>
    </xf>
    <xf numFmtId="4" fontId="26" fillId="4" borderId="13" xfId="0" applyNumberFormat="1" applyFont="1" applyFill="1" applyBorder="1" applyAlignment="1">
      <alignment horizontal="center" vertical="center" wrapText="1"/>
    </xf>
    <xf numFmtId="0" fontId="26" fillId="4" borderId="13" xfId="0" applyFont="1" applyFill="1" applyBorder="1" applyAlignment="1">
      <alignment horizontal="center" vertical="center"/>
    </xf>
    <xf numFmtId="0" fontId="36" fillId="0" borderId="0" xfId="0" applyFont="1" applyAlignment="1">
      <alignment vertical="center"/>
    </xf>
    <xf numFmtId="0" fontId="26" fillId="4" borderId="1" xfId="0" applyFont="1" applyFill="1" applyBorder="1" applyAlignment="1">
      <alignment horizontal="center" vertical="center"/>
    </xf>
    <xf numFmtId="0" fontId="3" fillId="0" borderId="41" xfId="2" applyFont="1" applyBorder="1" applyAlignment="1">
      <alignment horizontal="right"/>
    </xf>
    <xf numFmtId="49" fontId="5" fillId="4" borderId="13" xfId="2" applyNumberFormat="1" applyFont="1" applyFill="1" applyBorder="1" applyAlignment="1">
      <alignment horizontal="center"/>
    </xf>
    <xf numFmtId="49" fontId="33" fillId="4" borderId="42" xfId="0" applyNumberFormat="1" applyFont="1" applyFill="1" applyBorder="1" applyAlignment="1" applyProtection="1">
      <alignment horizontal="left"/>
      <protection locked="0"/>
    </xf>
    <xf numFmtId="4" fontId="2" fillId="4" borderId="42" xfId="2" applyNumberFormat="1" applyFont="1" applyFill="1" applyBorder="1" applyAlignment="1" applyProtection="1">
      <alignment horizontal="center"/>
      <protection locked="0"/>
    </xf>
    <xf numFmtId="4" fontId="2" fillId="4" borderId="39" xfId="2" applyNumberFormat="1" applyFont="1" applyFill="1" applyBorder="1" applyAlignment="1" applyProtection="1">
      <alignment horizontal="center"/>
      <protection locked="0"/>
    </xf>
    <xf numFmtId="4" fontId="33" fillId="4" borderId="39" xfId="0" applyNumberFormat="1" applyFont="1" applyFill="1" applyBorder="1" applyAlignment="1" applyProtection="1">
      <alignment horizontal="center"/>
      <protection locked="0"/>
    </xf>
    <xf numFmtId="4" fontId="7" fillId="3" borderId="11" xfId="2" applyNumberFormat="1" applyFont="1" applyFill="1" applyBorder="1" applyAlignment="1">
      <alignment horizontal="center" vertical="center" wrapText="1"/>
    </xf>
    <xf numFmtId="0" fontId="5" fillId="4" borderId="48" xfId="2" applyFont="1" applyFill="1" applyBorder="1" applyAlignment="1">
      <alignment horizontal="center" wrapText="1"/>
    </xf>
    <xf numFmtId="3" fontId="5" fillId="4" borderId="48" xfId="2" applyNumberFormat="1" applyFont="1" applyFill="1" applyBorder="1" applyAlignment="1">
      <alignment horizontal="center" vertical="center" wrapText="1"/>
    </xf>
    <xf numFmtId="0" fontId="5" fillId="3" borderId="31" xfId="2" applyFont="1" applyFill="1" applyBorder="1" applyAlignment="1">
      <alignment horizontal="center" vertical="center" wrapText="1"/>
    </xf>
    <xf numFmtId="0" fontId="5" fillId="3" borderId="16" xfId="2" applyFont="1" applyFill="1" applyBorder="1" applyAlignment="1">
      <alignment horizontal="center" vertical="center" wrapText="1"/>
    </xf>
    <xf numFmtId="3" fontId="7" fillId="3" borderId="31" xfId="2" applyNumberFormat="1" applyFont="1" applyFill="1" applyBorder="1" applyAlignment="1">
      <alignment horizontal="center" vertical="center"/>
    </xf>
    <xf numFmtId="0" fontId="7" fillId="0" borderId="31" xfId="2" applyFont="1" applyBorder="1" applyAlignment="1">
      <alignment horizontal="center"/>
    </xf>
    <xf numFmtId="14" fontId="7" fillId="0" borderId="31" xfId="2" applyNumberFormat="1" applyFont="1" applyBorder="1" applyAlignment="1">
      <alignment horizontal="center"/>
    </xf>
    <xf numFmtId="0" fontId="0" fillId="0" borderId="33" xfId="0" applyBorder="1"/>
    <xf numFmtId="0" fontId="4" fillId="0" borderId="29" xfId="2" applyBorder="1"/>
    <xf numFmtId="0" fontId="16" fillId="0" borderId="19" xfId="2" applyFont="1" applyBorder="1" applyAlignment="1">
      <alignment vertical="center"/>
    </xf>
    <xf numFmtId="0" fontId="30" fillId="4" borderId="1" xfId="0" applyFont="1" applyFill="1" applyBorder="1" applyAlignment="1">
      <alignment horizontal="center" vertical="center"/>
    </xf>
    <xf numFmtId="0" fontId="5" fillId="0" borderId="3" xfId="1" applyFont="1" applyBorder="1" applyAlignment="1">
      <alignment vertical="center"/>
    </xf>
    <xf numFmtId="0" fontId="5" fillId="0" borderId="5" xfId="1" applyFont="1" applyBorder="1" applyAlignment="1">
      <alignment vertical="center"/>
    </xf>
    <xf numFmtId="0" fontId="5" fillId="0" borderId="11" xfId="1" applyFont="1" applyBorder="1" applyAlignment="1">
      <alignment vertical="center"/>
    </xf>
    <xf numFmtId="0" fontId="26" fillId="4" borderId="1" xfId="0" applyFont="1" applyFill="1" applyBorder="1" applyAlignment="1">
      <alignment horizontal="center" vertical="center" wrapText="1"/>
    </xf>
    <xf numFmtId="49" fontId="5" fillId="4" borderId="13" xfId="2" applyNumberFormat="1" applyFont="1" applyFill="1" applyBorder="1" applyAlignment="1">
      <alignment horizontal="center" vertical="center" wrapText="1"/>
    </xf>
    <xf numFmtId="49" fontId="2" fillId="4" borderId="42" xfId="2" applyNumberFormat="1" applyFont="1" applyFill="1" applyBorder="1" applyAlignment="1" applyProtection="1">
      <alignment horizontal="right"/>
      <protection locked="0"/>
    </xf>
    <xf numFmtId="49" fontId="2" fillId="4" borderId="39" xfId="2" applyNumberFormat="1" applyFont="1" applyFill="1" applyBorder="1" applyAlignment="1" applyProtection="1">
      <alignment horizontal="right"/>
      <protection locked="0"/>
    </xf>
    <xf numFmtId="49" fontId="33" fillId="4" borderId="39" xfId="0" applyNumberFormat="1" applyFont="1" applyFill="1" applyBorder="1" applyAlignment="1" applyProtection="1">
      <alignment horizontal="right"/>
      <protection locked="0"/>
    </xf>
    <xf numFmtId="0" fontId="5" fillId="0" borderId="8" xfId="1" applyFont="1" applyBorder="1" applyAlignment="1">
      <alignment horizontal="center" vertical="center"/>
    </xf>
    <xf numFmtId="0" fontId="5" fillId="0" borderId="13" xfId="1" applyFont="1" applyBorder="1" applyAlignment="1">
      <alignment horizontal="center" vertical="center"/>
    </xf>
    <xf numFmtId="0" fontId="2" fillId="0" borderId="0" xfId="1" applyAlignment="1" applyProtection="1">
      <alignment horizontal="center" vertical="center"/>
      <protection locked="0"/>
    </xf>
    <xf numFmtId="49" fontId="2" fillId="4" borderId="39" xfId="2" applyNumberFormat="1" applyFont="1" applyFill="1" applyBorder="1" applyProtection="1">
      <protection locked="0"/>
    </xf>
    <xf numFmtId="49" fontId="33" fillId="4" borderId="39" xfId="0" applyNumberFormat="1" applyFont="1" applyFill="1" applyBorder="1" applyProtection="1">
      <protection locked="0"/>
    </xf>
    <xf numFmtId="49" fontId="2" fillId="4" borderId="42" xfId="2" applyNumberFormat="1" applyFont="1" applyFill="1" applyBorder="1" applyAlignment="1" applyProtection="1">
      <alignment horizontal="left"/>
      <protection locked="0"/>
    </xf>
    <xf numFmtId="49" fontId="2" fillId="4" borderId="39" xfId="2" applyNumberFormat="1" applyFont="1" applyFill="1" applyBorder="1" applyAlignment="1" applyProtection="1">
      <alignment horizontal="left"/>
      <protection locked="0"/>
    </xf>
    <xf numFmtId="49" fontId="30" fillId="4" borderId="13" xfId="0" applyNumberFormat="1" applyFont="1" applyFill="1" applyBorder="1" applyAlignment="1">
      <alignment horizontal="center" vertical="center"/>
    </xf>
    <xf numFmtId="0" fontId="30" fillId="0" borderId="8" xfId="0" applyFont="1" applyBorder="1" applyAlignment="1">
      <alignment horizontal="center" vertical="center"/>
    </xf>
    <xf numFmtId="1" fontId="30" fillId="0" borderId="13" xfId="0" applyNumberFormat="1" applyFont="1" applyBorder="1" applyAlignment="1">
      <alignment horizontal="center" vertical="center"/>
    </xf>
    <xf numFmtId="0" fontId="30" fillId="0" borderId="13" xfId="0" applyFont="1" applyBorder="1" applyAlignment="1">
      <alignment horizontal="center" vertical="center"/>
    </xf>
    <xf numFmtId="0" fontId="6" fillId="0" borderId="0" xfId="2" applyFont="1" applyAlignment="1">
      <alignment wrapText="1"/>
    </xf>
    <xf numFmtId="0" fontId="5" fillId="0" borderId="0" xfId="2" applyFont="1" applyAlignment="1">
      <alignment horizontal="left"/>
    </xf>
    <xf numFmtId="0" fontId="5" fillId="0" borderId="29" xfId="2" applyFont="1" applyBorder="1"/>
    <xf numFmtId="0" fontId="2" fillId="0" borderId="0" xfId="1" applyAlignment="1" applyProtection="1">
      <alignment vertical="top" wrapText="1"/>
      <protection locked="0"/>
    </xf>
    <xf numFmtId="0" fontId="7" fillId="0" borderId="46" xfId="2" applyFont="1" applyBorder="1" applyAlignment="1">
      <alignment horizontal="center"/>
    </xf>
    <xf numFmtId="49" fontId="33" fillId="4" borderId="42" xfId="0" applyNumberFormat="1" applyFont="1" applyFill="1" applyBorder="1" applyAlignment="1" applyProtection="1">
      <alignment horizontal="center"/>
      <protection locked="0"/>
    </xf>
    <xf numFmtId="0" fontId="26" fillId="4" borderId="13"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0" borderId="13" xfId="1" applyFont="1" applyBorder="1" applyAlignment="1" applyProtection="1">
      <alignment horizontal="center" vertical="center"/>
      <protection locked="0"/>
    </xf>
    <xf numFmtId="0" fontId="2" fillId="0" borderId="21" xfId="1" applyBorder="1" applyAlignment="1" applyProtection="1">
      <alignment horizontal="center" vertical="top" wrapText="1"/>
      <protection locked="0"/>
    </xf>
    <xf numFmtId="0" fontId="2" fillId="0" borderId="22" xfId="1" applyBorder="1" applyAlignment="1" applyProtection="1">
      <alignment horizontal="center" vertical="top" wrapText="1"/>
      <protection locked="0"/>
    </xf>
    <xf numFmtId="0" fontId="2" fillId="0" borderId="23" xfId="1" applyBorder="1" applyAlignment="1" applyProtection="1">
      <alignment horizontal="center" vertical="top" wrapText="1"/>
      <protection locked="0"/>
    </xf>
    <xf numFmtId="0" fontId="2" fillId="0" borderId="24" xfId="1" applyBorder="1" applyAlignment="1" applyProtection="1">
      <alignment horizontal="center" vertical="top" wrapText="1"/>
      <protection locked="0"/>
    </xf>
    <xf numFmtId="0" fontId="2" fillId="0" borderId="25" xfId="1" applyBorder="1" applyAlignment="1" applyProtection="1">
      <alignment horizontal="center" vertical="top" wrapText="1"/>
      <protection locked="0"/>
    </xf>
    <xf numFmtId="0" fontId="2" fillId="0" borderId="26" xfId="1" applyBorder="1" applyAlignment="1" applyProtection="1">
      <alignment horizontal="center" vertical="top" wrapText="1"/>
      <protection locked="0"/>
    </xf>
    <xf numFmtId="0" fontId="2" fillId="0" borderId="27" xfId="1" applyBorder="1" applyAlignment="1" applyProtection="1">
      <alignment horizontal="center" vertical="top" wrapText="1"/>
      <protection locked="0"/>
    </xf>
    <xf numFmtId="0" fontId="2" fillId="0" borderId="28" xfId="1" applyBorder="1" applyAlignment="1" applyProtection="1">
      <alignment horizontal="center" vertical="top" wrapText="1"/>
      <protection locked="0"/>
    </xf>
    <xf numFmtId="0" fontId="5" fillId="0" borderId="3"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19"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1" fontId="2" fillId="0" borderId="2" xfId="1" applyNumberFormat="1" applyBorder="1" applyAlignment="1">
      <alignment horizontal="left" vertical="center"/>
    </xf>
    <xf numFmtId="1" fontId="2" fillId="0" borderId="7" xfId="1" applyNumberFormat="1" applyBorder="1" applyAlignment="1">
      <alignment horizontal="left" vertical="center"/>
    </xf>
    <xf numFmtId="1" fontId="2" fillId="0" borderId="9" xfId="1" applyNumberFormat="1" applyBorder="1" applyAlignment="1">
      <alignment horizontal="left" vertical="center"/>
    </xf>
    <xf numFmtId="14" fontId="2" fillId="0" borderId="2" xfId="1" applyNumberFormat="1" applyBorder="1" applyAlignment="1" applyProtection="1">
      <alignment horizontal="left" vertical="center"/>
      <protection locked="0"/>
    </xf>
    <xf numFmtId="14" fontId="2" fillId="0" borderId="7" xfId="1" applyNumberFormat="1" applyBorder="1" applyAlignment="1" applyProtection="1">
      <alignment horizontal="left" vertical="center"/>
      <protection locked="0"/>
    </xf>
    <xf numFmtId="14" fontId="2" fillId="0" borderId="20" xfId="1" applyNumberFormat="1" applyBorder="1" applyAlignment="1" applyProtection="1">
      <alignment horizontal="left" vertical="center"/>
      <protection locked="0"/>
    </xf>
    <xf numFmtId="0" fontId="2" fillId="0" borderId="2" xfId="1" applyBorder="1" applyAlignment="1" applyProtection="1">
      <alignment horizontal="left" vertical="center"/>
      <protection locked="0"/>
    </xf>
    <xf numFmtId="0" fontId="2" fillId="0" borderId="7" xfId="1" applyBorder="1" applyAlignment="1" applyProtection="1">
      <alignment horizontal="left" vertical="center"/>
      <protection locked="0"/>
    </xf>
    <xf numFmtId="0" fontId="2" fillId="0" borderId="0" xfId="1" applyAlignment="1" applyProtection="1">
      <alignment horizontal="left" vertical="center"/>
      <protection locked="0"/>
    </xf>
    <xf numFmtId="0" fontId="2" fillId="0" borderId="9" xfId="1" applyBorder="1" applyAlignment="1" applyProtection="1">
      <alignment horizontal="left" vertical="center"/>
      <protection locked="0"/>
    </xf>
    <xf numFmtId="0" fontId="5" fillId="0" borderId="1"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0" xfId="1" applyFont="1" applyAlignment="1">
      <alignment horizontal="center" vertical="center"/>
    </xf>
    <xf numFmtId="3" fontId="2" fillId="0" borderId="15" xfId="1" applyNumberFormat="1" applyBorder="1" applyAlignment="1" applyProtection="1">
      <alignment horizontal="center" vertical="center"/>
      <protection locked="0"/>
    </xf>
    <xf numFmtId="3" fontId="2" fillId="0" borderId="8" xfId="1" applyNumberFormat="1" applyBorder="1" applyAlignment="1" applyProtection="1">
      <alignment horizontal="center" vertical="center"/>
      <protection locked="0"/>
    </xf>
    <xf numFmtId="0" fontId="2" fillId="0" borderId="15" xfId="2" applyFont="1" applyBorder="1" applyAlignment="1">
      <alignment horizontal="left" vertical="center"/>
    </xf>
    <xf numFmtId="0" fontId="2" fillId="0" borderId="8" xfId="2" applyFont="1" applyBorder="1" applyAlignment="1">
      <alignment horizontal="left" vertical="center"/>
    </xf>
    <xf numFmtId="0" fontId="2" fillId="0" borderId="5" xfId="1" applyBorder="1" applyAlignment="1">
      <alignment horizontal="center"/>
    </xf>
    <xf numFmtId="0" fontId="2" fillId="2" borderId="15" xfId="1" applyFill="1" applyBorder="1" applyAlignment="1">
      <alignment horizontal="center" vertical="center"/>
    </xf>
    <xf numFmtId="0" fontId="2" fillId="2" borderId="8" xfId="1" applyFill="1" applyBorder="1" applyAlignment="1">
      <alignment horizontal="center" vertical="center"/>
    </xf>
    <xf numFmtId="0" fontId="2" fillId="0" borderId="5" xfId="2" applyFont="1" applyBorder="1" applyAlignment="1">
      <alignment horizontal="left" vertical="center"/>
    </xf>
    <xf numFmtId="0" fontId="2" fillId="0" borderId="6" xfId="2" applyFont="1" applyBorder="1" applyAlignment="1">
      <alignment horizontal="left" vertical="center"/>
    </xf>
    <xf numFmtId="3" fontId="2" fillId="0" borderId="5" xfId="1" applyNumberFormat="1" applyBorder="1" applyAlignment="1" applyProtection="1">
      <alignment horizontal="center" vertical="center"/>
      <protection locked="0"/>
    </xf>
    <xf numFmtId="3" fontId="2" fillId="0" borderId="6" xfId="1" applyNumberFormat="1" applyBorder="1" applyAlignment="1" applyProtection="1">
      <alignment horizontal="center" vertical="center"/>
      <protection locked="0"/>
    </xf>
    <xf numFmtId="0" fontId="15" fillId="0" borderId="1" xfId="2" applyFont="1" applyBorder="1" applyAlignment="1">
      <alignment horizontal="center" vertical="center"/>
    </xf>
    <xf numFmtId="0" fontId="15" fillId="0" borderId="15" xfId="2" applyFont="1" applyBorder="1" applyAlignment="1">
      <alignment horizontal="center" vertical="center"/>
    </xf>
    <xf numFmtId="0" fontId="15" fillId="0" borderId="8" xfId="2" applyFont="1" applyBorder="1" applyAlignment="1">
      <alignment horizontal="center" vertical="center"/>
    </xf>
    <xf numFmtId="164" fontId="5" fillId="0" borderId="15" xfId="1" applyNumberFormat="1" applyFont="1" applyBorder="1" applyAlignment="1">
      <alignment horizontal="center" vertical="center"/>
    </xf>
    <xf numFmtId="164" fontId="5" fillId="0" borderId="8" xfId="1" applyNumberFormat="1" applyFont="1" applyBorder="1" applyAlignment="1">
      <alignment horizontal="center" vertical="center"/>
    </xf>
    <xf numFmtId="3" fontId="5" fillId="0" borderId="15" xfId="1" applyNumberFormat="1" applyFont="1" applyBorder="1" applyAlignment="1">
      <alignment horizontal="center" vertical="center"/>
    </xf>
    <xf numFmtId="3" fontId="5" fillId="0" borderId="8" xfId="1" applyNumberFormat="1" applyFont="1" applyBorder="1" applyAlignment="1">
      <alignment horizontal="center" vertical="center"/>
    </xf>
    <xf numFmtId="0" fontId="12" fillId="0" borderId="3" xfId="1" applyFont="1" applyBorder="1" applyAlignment="1">
      <alignment horizontal="left"/>
    </xf>
    <xf numFmtId="0" fontId="12" fillId="0" borderId="5" xfId="1" applyFont="1" applyBorder="1" applyAlignment="1">
      <alignment horizontal="left"/>
    </xf>
    <xf numFmtId="0" fontId="12" fillId="0" borderId="6" xfId="1" applyFont="1" applyBorder="1" applyAlignment="1">
      <alignment horizontal="left"/>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2" fillId="0" borderId="19" xfId="1" applyBorder="1" applyAlignment="1">
      <alignment horizontal="left" vertical="center"/>
    </xf>
    <xf numFmtId="0" fontId="2" fillId="0" borderId="0" xfId="1" applyAlignment="1">
      <alignment horizontal="left" vertical="center"/>
    </xf>
    <xf numFmtId="0" fontId="2" fillId="0" borderId="4" xfId="1" applyBorder="1" applyAlignment="1">
      <alignment horizontal="left" vertical="center"/>
    </xf>
    <xf numFmtId="0" fontId="8" fillId="0" borderId="19" xfId="1" applyFont="1" applyBorder="1" applyAlignment="1">
      <alignment horizontal="left" vertical="center"/>
    </xf>
    <xf numFmtId="0" fontId="8" fillId="0" borderId="0" xfId="1" applyFont="1" applyAlignment="1">
      <alignment horizontal="left" vertical="center"/>
    </xf>
    <xf numFmtId="0" fontId="8" fillId="0" borderId="4" xfId="1" applyFont="1" applyBorder="1" applyAlignment="1">
      <alignment horizontal="left" vertical="center"/>
    </xf>
    <xf numFmtId="0" fontId="34" fillId="0" borderId="2" xfId="1" applyFont="1" applyBorder="1" applyAlignment="1">
      <alignment horizontal="left"/>
    </xf>
    <xf numFmtId="0" fontId="34" fillId="0" borderId="7" xfId="1" applyFont="1" applyBorder="1" applyAlignment="1">
      <alignment horizontal="left"/>
    </xf>
    <xf numFmtId="0" fontId="34" fillId="0" borderId="9" xfId="1" applyFont="1" applyBorder="1" applyAlignment="1">
      <alignment horizontal="left"/>
    </xf>
    <xf numFmtId="0" fontId="5" fillId="0" borderId="19" xfId="1" applyFont="1" applyBorder="1" applyAlignment="1">
      <alignment horizontal="left"/>
    </xf>
    <xf numFmtId="0" fontId="5" fillId="0" borderId="0" xfId="1" applyFont="1" applyAlignment="1">
      <alignment horizontal="left"/>
    </xf>
    <xf numFmtId="0" fontId="5" fillId="0" borderId="4" xfId="1" applyFont="1" applyBorder="1" applyAlignment="1">
      <alignment horizontal="left"/>
    </xf>
    <xf numFmtId="0" fontId="8" fillId="0" borderId="2" xfId="1" applyFont="1" applyBorder="1" applyAlignment="1">
      <alignment horizontal="left" vertical="center"/>
    </xf>
    <xf numFmtId="0" fontId="8" fillId="0" borderId="7" xfId="1" applyFont="1" applyBorder="1" applyAlignment="1">
      <alignment horizontal="left" vertical="center"/>
    </xf>
    <xf numFmtId="0" fontId="8" fillId="0" borderId="9" xfId="1" applyFont="1" applyBorder="1" applyAlignment="1">
      <alignment horizontal="left" vertical="center"/>
    </xf>
    <xf numFmtId="3" fontId="5" fillId="0" borderId="5" xfId="1" applyNumberFormat="1" applyFont="1" applyBorder="1" applyAlignment="1">
      <alignment horizontal="center" vertical="center"/>
    </xf>
    <xf numFmtId="3" fontId="5" fillId="0" borderId="6" xfId="1" applyNumberFormat="1" applyFont="1" applyBorder="1" applyAlignment="1">
      <alignment horizontal="center" vertical="center"/>
    </xf>
    <xf numFmtId="0" fontId="5" fillId="0" borderId="16" xfId="1" applyFont="1" applyBorder="1" applyAlignment="1">
      <alignment horizontal="center" vertical="center"/>
    </xf>
    <xf numFmtId="0" fontId="5" fillId="0" borderId="14" xfId="1" applyFont="1" applyBorder="1" applyAlignment="1">
      <alignment horizontal="center" vertical="center"/>
    </xf>
    <xf numFmtId="14" fontId="5" fillId="0" borderId="17" xfId="1" applyNumberFormat="1" applyFont="1" applyBorder="1" applyAlignment="1">
      <alignment horizontal="center" vertical="center"/>
    </xf>
    <xf numFmtId="14" fontId="5" fillId="0" borderId="18" xfId="1" applyNumberFormat="1" applyFont="1" applyBorder="1" applyAlignment="1">
      <alignment horizontal="center" vertical="center"/>
    </xf>
    <xf numFmtId="0" fontId="13" fillId="0" borderId="3"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5" fillId="0" borderId="2" xfId="1" applyFont="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0" borderId="9" xfId="1" applyFont="1" applyBorder="1" applyAlignment="1" applyProtection="1">
      <alignment horizontal="left" vertical="center" wrapText="1"/>
      <protection locked="0"/>
    </xf>
    <xf numFmtId="0" fontId="5" fillId="0" borderId="1" xfId="1" applyFont="1" applyBorder="1" applyAlignment="1">
      <alignment horizontal="center" vertical="center"/>
    </xf>
    <xf numFmtId="0" fontId="5" fillId="0" borderId="15" xfId="1" applyFont="1" applyBorder="1" applyAlignment="1">
      <alignment horizontal="center" vertical="center"/>
    </xf>
    <xf numFmtId="0" fontId="5" fillId="0" borderId="8" xfId="1" applyFont="1" applyBorder="1" applyAlignment="1">
      <alignment horizontal="center" vertical="center"/>
    </xf>
    <xf numFmtId="0" fontId="15" fillId="0" borderId="1" xfId="1" applyFont="1" applyBorder="1" applyAlignment="1">
      <alignment horizontal="center" vertical="center"/>
    </xf>
    <xf numFmtId="0" fontId="15" fillId="0" borderId="15" xfId="1" applyFont="1" applyBorder="1" applyAlignment="1">
      <alignment horizontal="center" vertical="center"/>
    </xf>
    <xf numFmtId="0" fontId="15" fillId="0" borderId="8" xfId="1" applyFont="1" applyBorder="1" applyAlignment="1">
      <alignment horizontal="center" vertical="center"/>
    </xf>
    <xf numFmtId="0" fontId="18" fillId="0" borderId="41" xfId="2" applyFont="1" applyBorder="1" applyAlignment="1">
      <alignment horizontal="center" vertical="center"/>
    </xf>
    <xf numFmtId="0" fontId="18" fillId="0" borderId="0" xfId="2" applyFont="1" applyAlignment="1">
      <alignment horizontal="center" vertical="center"/>
    </xf>
    <xf numFmtId="3" fontId="30" fillId="4" borderId="1" xfId="0" applyNumberFormat="1" applyFont="1" applyFill="1" applyBorder="1" applyAlignment="1">
      <alignment horizontal="center" vertical="center"/>
    </xf>
    <xf numFmtId="3" fontId="30" fillId="4" borderId="15" xfId="0" applyNumberFormat="1" applyFont="1" applyFill="1" applyBorder="1" applyAlignment="1">
      <alignment horizontal="center" vertical="center"/>
    </xf>
    <xf numFmtId="3" fontId="30" fillId="4" borderId="47" xfId="0" applyNumberFormat="1" applyFont="1" applyFill="1" applyBorder="1" applyAlignment="1">
      <alignment horizontal="center" vertical="center"/>
    </xf>
    <xf numFmtId="0" fontId="30" fillId="4" borderId="1" xfId="0" applyFont="1" applyFill="1" applyBorder="1" applyAlignment="1">
      <alignment horizontal="center" vertical="center"/>
    </xf>
    <xf numFmtId="0" fontId="30" fillId="4" borderId="8" xfId="0" applyFont="1" applyFill="1" applyBorder="1" applyAlignment="1">
      <alignment horizontal="center" vertical="center"/>
    </xf>
    <xf numFmtId="3" fontId="2" fillId="0" borderId="15" xfId="2" applyNumberFormat="1" applyFont="1" applyBorder="1" applyAlignment="1" applyProtection="1">
      <alignment horizontal="center" vertical="center"/>
      <protection locked="0"/>
    </xf>
    <xf numFmtId="3" fontId="2" fillId="0" borderId="8" xfId="2" applyNumberFormat="1" applyFont="1" applyBorder="1" applyAlignment="1" applyProtection="1">
      <alignment horizontal="center" vertical="center"/>
      <protection locked="0"/>
    </xf>
    <xf numFmtId="3" fontId="5" fillId="0" borderId="15" xfId="2" applyNumberFormat="1" applyFont="1" applyBorder="1" applyAlignment="1">
      <alignment horizontal="center" vertical="center"/>
    </xf>
    <xf numFmtId="3" fontId="5" fillId="0" borderId="8" xfId="2" applyNumberFormat="1" applyFont="1" applyBorder="1" applyAlignment="1">
      <alignment horizontal="center" vertical="center"/>
    </xf>
    <xf numFmtId="49" fontId="15" fillId="0" borderId="1" xfId="2" quotePrefix="1" applyNumberFormat="1" applyFont="1" applyBorder="1" applyAlignment="1">
      <alignment horizontal="center" vertical="center"/>
    </xf>
    <xf numFmtId="49" fontId="15" fillId="0" borderId="15" xfId="2" quotePrefix="1" applyNumberFormat="1" applyFont="1" applyBorder="1" applyAlignment="1">
      <alignment horizontal="center" vertical="center"/>
    </xf>
    <xf numFmtId="49" fontId="15" fillId="0" borderId="8" xfId="2" quotePrefix="1" applyNumberFormat="1" applyFont="1" applyBorder="1" applyAlignment="1">
      <alignment horizontal="center" vertical="center"/>
    </xf>
    <xf numFmtId="49" fontId="2" fillId="2" borderId="1" xfId="2" quotePrefix="1" applyNumberFormat="1" applyFont="1" applyFill="1" applyBorder="1" applyAlignment="1">
      <alignment horizontal="center" vertical="center"/>
    </xf>
    <xf numFmtId="49" fontId="2" fillId="2" borderId="15" xfId="2" quotePrefix="1" applyNumberFormat="1" applyFont="1" applyFill="1" applyBorder="1" applyAlignment="1">
      <alignment horizontal="center" vertical="center"/>
    </xf>
    <xf numFmtId="49" fontId="2" fillId="2" borderId="8" xfId="2" quotePrefix="1" applyNumberFormat="1" applyFont="1" applyFill="1" applyBorder="1" applyAlignment="1">
      <alignment horizontal="center" vertical="center"/>
    </xf>
    <xf numFmtId="49" fontId="2" fillId="0" borderId="15" xfId="2" applyNumberFormat="1" applyFont="1"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3" fontId="2" fillId="0" borderId="15" xfId="2" applyNumberFormat="1" applyFont="1" applyBorder="1" applyAlignment="1">
      <alignment horizontal="center" vertical="center"/>
    </xf>
    <xf numFmtId="3" fontId="2" fillId="0" borderId="8" xfId="2" applyNumberFormat="1" applyFont="1" applyBorder="1" applyAlignment="1">
      <alignment horizontal="center" vertical="center"/>
    </xf>
    <xf numFmtId="49" fontId="5" fillId="0" borderId="1" xfId="2" applyNumberFormat="1" applyFont="1" applyBorder="1" applyAlignment="1">
      <alignment horizontal="center" vertical="center"/>
    </xf>
    <xf numFmtId="49" fontId="5" fillId="0" borderId="15" xfId="2" applyNumberFormat="1" applyFont="1" applyBorder="1" applyAlignment="1">
      <alignment horizontal="center" vertical="center"/>
    </xf>
    <xf numFmtId="49" fontId="5" fillId="0" borderId="8" xfId="2" applyNumberFormat="1" applyFont="1" applyBorder="1" applyAlignment="1">
      <alignment horizontal="center" vertical="center"/>
    </xf>
    <xf numFmtId="49" fontId="5" fillId="0" borderId="5" xfId="2" applyNumberFormat="1" applyFont="1" applyBorder="1" applyAlignment="1">
      <alignment horizontal="center"/>
    </xf>
    <xf numFmtId="0" fontId="2" fillId="2" borderId="1" xfId="2" quotePrefix="1" applyFont="1" applyFill="1" applyBorder="1" applyAlignment="1">
      <alignment horizontal="center" vertical="center"/>
    </xf>
    <xf numFmtId="0" fontId="2" fillId="2" borderId="15" xfId="2" quotePrefix="1" applyFont="1" applyFill="1" applyBorder="1" applyAlignment="1">
      <alignment horizontal="center" vertical="center"/>
    </xf>
    <xf numFmtId="0" fontId="2" fillId="2" borderId="8" xfId="2" quotePrefix="1" applyFont="1" applyFill="1" applyBorder="1" applyAlignment="1">
      <alignment horizontal="center" vertical="center"/>
    </xf>
    <xf numFmtId="1" fontId="2" fillId="0" borderId="2" xfId="1" applyNumberFormat="1" applyBorder="1" applyAlignment="1" applyProtection="1">
      <alignment horizontal="left" vertical="center"/>
      <protection locked="0"/>
    </xf>
    <xf numFmtId="1" fontId="2" fillId="0" borderId="7" xfId="1" applyNumberFormat="1" applyBorder="1" applyAlignment="1" applyProtection="1">
      <alignment horizontal="left" vertical="center"/>
      <protection locked="0"/>
    </xf>
    <xf numFmtId="1" fontId="2" fillId="0" borderId="9" xfId="1" applyNumberFormat="1" applyBorder="1" applyAlignment="1" applyProtection="1">
      <alignment horizontal="left" vertical="center"/>
      <protection locked="0"/>
    </xf>
    <xf numFmtId="0" fontId="38" fillId="0" borderId="1" xfId="0" applyFont="1" applyBorder="1" applyAlignment="1">
      <alignment horizontal="left" vertical="center"/>
    </xf>
    <xf numFmtId="0" fontId="38" fillId="0" borderId="15" xfId="0" applyFont="1" applyBorder="1" applyAlignment="1">
      <alignment horizontal="left" vertical="center"/>
    </xf>
    <xf numFmtId="0" fontId="38" fillId="0" borderId="8" xfId="0" applyFont="1" applyBorder="1" applyAlignment="1">
      <alignment horizontal="left" vertical="center"/>
    </xf>
    <xf numFmtId="0" fontId="2" fillId="0" borderId="19" xfId="1" applyBorder="1" applyAlignment="1" applyProtection="1">
      <alignment horizontal="left" vertical="center"/>
      <protection locked="0"/>
    </xf>
    <xf numFmtId="0" fontId="2" fillId="0" borderId="4" xfId="1" applyBorder="1" applyAlignment="1" applyProtection="1">
      <alignment horizontal="left" vertical="center"/>
      <protection locked="0"/>
    </xf>
    <xf numFmtId="0" fontId="5" fillId="0" borderId="19" xfId="2" applyFont="1" applyBorder="1" applyAlignment="1">
      <alignment horizontal="left"/>
    </xf>
    <xf numFmtId="0" fontId="5" fillId="0" borderId="0" xfId="2" applyFont="1" applyAlignment="1">
      <alignment horizontal="left"/>
    </xf>
    <xf numFmtId="0" fontId="5" fillId="0" borderId="4" xfId="2" applyFont="1" applyBorder="1" applyAlignment="1">
      <alignment horizontal="left"/>
    </xf>
    <xf numFmtId="0" fontId="34" fillId="0" borderId="2" xfId="2" applyFont="1" applyBorder="1" applyAlignment="1">
      <alignment horizontal="left"/>
    </xf>
    <xf numFmtId="0" fontId="34" fillId="0" borderId="7" xfId="2" applyFont="1" applyBorder="1" applyAlignment="1">
      <alignment horizontal="left"/>
    </xf>
    <xf numFmtId="0" fontId="34" fillId="0" borderId="9" xfId="2" applyFont="1" applyBorder="1" applyAlignment="1">
      <alignment horizontal="left"/>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5" fillId="0" borderId="36" xfId="1" applyFont="1" applyBorder="1" applyAlignment="1">
      <alignment horizontal="center" vertical="center"/>
    </xf>
    <xf numFmtId="14" fontId="5" fillId="0" borderId="38" xfId="1" applyNumberFormat="1" applyFont="1" applyBorder="1" applyAlignment="1">
      <alignment horizontal="center" vertical="center"/>
    </xf>
    <xf numFmtId="0" fontId="30" fillId="4" borderId="15" xfId="0" applyFont="1" applyFill="1" applyBorder="1" applyAlignment="1">
      <alignment horizontal="center" vertical="center"/>
    </xf>
    <xf numFmtId="0" fontId="12" fillId="0" borderId="41" xfId="2" applyFont="1" applyBorder="1" applyAlignment="1">
      <alignment horizontal="center"/>
    </xf>
    <xf numFmtId="0" fontId="12" fillId="0" borderId="0" xfId="2" applyFont="1" applyAlignment="1">
      <alignment horizontal="center"/>
    </xf>
    <xf numFmtId="0" fontId="30" fillId="4" borderId="47" xfId="0" applyFont="1" applyFill="1" applyBorder="1" applyAlignment="1">
      <alignment horizontal="center" vertical="center"/>
    </xf>
    <xf numFmtId="0" fontId="5" fillId="3" borderId="10" xfId="2" applyFont="1" applyFill="1" applyBorder="1" applyAlignment="1">
      <alignment horizontal="center" vertical="center" wrapText="1"/>
    </xf>
    <xf numFmtId="0" fontId="5" fillId="3" borderId="45" xfId="2" applyFont="1" applyFill="1" applyBorder="1" applyAlignment="1">
      <alignment horizontal="center" vertical="center" wrapText="1"/>
    </xf>
    <xf numFmtId="3" fontId="7" fillId="3" borderId="10" xfId="2" applyNumberFormat="1" applyFont="1" applyFill="1" applyBorder="1" applyAlignment="1">
      <alignment horizontal="center" vertical="center"/>
    </xf>
    <xf numFmtId="3" fontId="7" fillId="3" borderId="46" xfId="2" applyNumberFormat="1" applyFont="1" applyFill="1" applyBorder="1" applyAlignment="1">
      <alignment horizontal="center" vertical="center"/>
    </xf>
    <xf numFmtId="0" fontId="30" fillId="4" borderId="2" xfId="0" applyFont="1" applyFill="1" applyBorder="1" applyAlignment="1">
      <alignment horizontal="center" vertical="center"/>
    </xf>
    <xf numFmtId="0" fontId="30" fillId="4" borderId="7"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15" xfId="0" applyFont="1" applyFill="1" applyBorder="1" applyAlignment="1">
      <alignment horizontal="center" vertical="center"/>
    </xf>
    <xf numFmtId="0" fontId="26" fillId="4" borderId="8" xfId="0" applyFont="1" applyFill="1" applyBorder="1" applyAlignment="1">
      <alignment horizontal="center" vertical="center"/>
    </xf>
    <xf numFmtId="0" fontId="4" fillId="0" borderId="30" xfId="2" applyBorder="1" applyAlignment="1" applyProtection="1">
      <alignment horizontal="center"/>
      <protection locked="0"/>
    </xf>
    <xf numFmtId="165" fontId="4" fillId="0" borderId="30" xfId="2" applyNumberFormat="1" applyBorder="1" applyAlignment="1" applyProtection="1">
      <alignment horizontal="center"/>
      <protection locked="0"/>
    </xf>
    <xf numFmtId="14" fontId="4" fillId="0" borderId="30" xfId="2" applyNumberFormat="1" applyBorder="1" applyAlignment="1" applyProtection="1">
      <alignment horizontal="center"/>
      <protection locked="0"/>
    </xf>
    <xf numFmtId="0" fontId="18" fillId="0" borderId="3" xfId="2" applyFont="1" applyBorder="1" applyAlignment="1">
      <alignment horizontal="lef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5" fillId="0" borderId="19" xfId="2" applyFont="1" applyBorder="1" applyAlignment="1">
      <alignment horizontal="left" vertical="center"/>
    </xf>
    <xf numFmtId="0" fontId="5" fillId="0" borderId="0" xfId="2" applyFont="1" applyAlignment="1">
      <alignment horizontal="left" vertical="center"/>
    </xf>
    <xf numFmtId="0" fontId="5" fillId="0" borderId="4" xfId="2" applyFont="1" applyBorder="1" applyAlignment="1">
      <alignment horizontal="left" vertical="center"/>
    </xf>
    <xf numFmtId="0" fontId="34" fillId="0" borderId="2" xfId="2" applyFont="1" applyBorder="1" applyAlignment="1">
      <alignment horizontal="left" vertical="center"/>
    </xf>
    <xf numFmtId="0" fontId="34" fillId="0" borderId="7" xfId="2" applyFont="1" applyBorder="1" applyAlignment="1">
      <alignment horizontal="left" vertical="center"/>
    </xf>
    <xf numFmtId="0" fontId="34" fillId="0" borderId="9" xfId="2" applyFont="1" applyBorder="1" applyAlignment="1">
      <alignment horizontal="left" vertical="center"/>
    </xf>
    <xf numFmtId="0" fontId="5" fillId="0" borderId="3" xfId="2" applyFont="1" applyBorder="1" applyAlignment="1">
      <alignment horizontal="left" vertical="center" wrapText="1" shrinkToFit="1"/>
    </xf>
    <xf numFmtId="0" fontId="5" fillId="0" borderId="5" xfId="2" applyFont="1" applyBorder="1" applyAlignment="1">
      <alignment horizontal="left" vertical="center" wrapText="1" shrinkToFit="1"/>
    </xf>
    <xf numFmtId="0" fontId="5" fillId="0" borderId="6" xfId="2" applyFont="1" applyBorder="1" applyAlignment="1">
      <alignment horizontal="left" vertical="center" wrapText="1" shrinkToFit="1"/>
    </xf>
    <xf numFmtId="0" fontId="5" fillId="0" borderId="19"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4" xfId="2" applyFont="1" applyBorder="1" applyAlignment="1">
      <alignment horizontal="left" vertical="center" wrapText="1" shrinkToFit="1"/>
    </xf>
    <xf numFmtId="0" fontId="5" fillId="0" borderId="19" xfId="2" applyFont="1" applyBorder="1" applyAlignment="1">
      <alignment horizontal="left" vertical="center" wrapText="1"/>
    </xf>
    <xf numFmtId="0" fontId="5" fillId="0" borderId="0" xfId="2" applyFont="1" applyAlignment="1">
      <alignment horizontal="left" vertical="center" wrapText="1"/>
    </xf>
    <xf numFmtId="0" fontId="5" fillId="0" borderId="4" xfId="2" applyFont="1" applyBorder="1" applyAlignment="1">
      <alignment horizontal="left" vertical="center" wrapText="1"/>
    </xf>
    <xf numFmtId="0" fontId="5" fillId="0" borderId="2" xfId="2" applyFont="1" applyBorder="1" applyAlignment="1">
      <alignment horizontal="left" vertical="center" wrapText="1"/>
    </xf>
    <xf numFmtId="0" fontId="5" fillId="0" borderId="7" xfId="2" applyFont="1" applyBorder="1" applyAlignment="1">
      <alignment horizontal="left" vertical="center" wrapText="1"/>
    </xf>
    <xf numFmtId="0" fontId="5" fillId="0" borderId="9" xfId="2" applyFont="1" applyBorder="1" applyAlignment="1">
      <alignment horizontal="left" vertical="center" wrapText="1"/>
    </xf>
    <xf numFmtId="49" fontId="4" fillId="0" borderId="1" xfId="2" applyNumberFormat="1" applyBorder="1" applyAlignment="1">
      <alignment horizontal="center"/>
    </xf>
    <xf numFmtId="49" fontId="4" fillId="0" borderId="15" xfId="2" applyNumberFormat="1" applyBorder="1" applyAlignment="1">
      <alignment horizontal="center"/>
    </xf>
    <xf numFmtId="49" fontId="4" fillId="0" borderId="8" xfId="2" applyNumberFormat="1" applyBorder="1" applyAlignment="1">
      <alignment horizontal="center"/>
    </xf>
    <xf numFmtId="14" fontId="30" fillId="0" borderId="1" xfId="0" applyNumberFormat="1" applyFont="1" applyBorder="1" applyAlignment="1">
      <alignment horizontal="center" vertical="center"/>
    </xf>
    <xf numFmtId="0" fontId="30" fillId="0" borderId="15" xfId="0" applyFont="1" applyBorder="1" applyAlignment="1">
      <alignment horizontal="center" vertical="center"/>
    </xf>
    <xf numFmtId="0" fontId="30" fillId="0" borderId="8"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25" fillId="0" borderId="19" xfId="2" applyFont="1" applyBorder="1" applyAlignment="1">
      <alignment horizontal="left" vertical="center" wrapText="1"/>
    </xf>
    <xf numFmtId="0" fontId="25" fillId="0" borderId="0" xfId="2" applyFont="1" applyAlignment="1">
      <alignment horizontal="left" vertical="center" wrapText="1"/>
    </xf>
    <xf numFmtId="0" fontId="25" fillId="0" borderId="4" xfId="2" applyFont="1" applyBorder="1" applyAlignment="1">
      <alignment horizontal="left" vertical="center" wrapText="1"/>
    </xf>
    <xf numFmtId="0" fontId="15" fillId="0" borderId="19" xfId="2" applyFont="1" applyBorder="1" applyAlignment="1">
      <alignment horizontal="left" vertical="center" wrapText="1"/>
    </xf>
    <xf numFmtId="0" fontId="15" fillId="0" borderId="0" xfId="2" applyFont="1" applyAlignment="1">
      <alignment horizontal="left" vertical="center" wrapText="1"/>
    </xf>
    <xf numFmtId="0" fontId="15" fillId="0" borderId="4" xfId="2" applyFont="1" applyBorder="1" applyAlignment="1">
      <alignment horizontal="left" vertical="center" wrapText="1"/>
    </xf>
    <xf numFmtId="0" fontId="16" fillId="0" borderId="0" xfId="2" applyFont="1" applyAlignment="1">
      <alignment horizontal="left" vertical="center"/>
    </xf>
    <xf numFmtId="0" fontId="16" fillId="0" borderId="4" xfId="2" applyFont="1" applyBorder="1" applyAlignment="1">
      <alignment horizontal="left" vertical="center"/>
    </xf>
    <xf numFmtId="0" fontId="16" fillId="0" borderId="29" xfId="2" applyFont="1" applyBorder="1" applyAlignment="1">
      <alignment horizontal="left" vertical="center" wrapText="1"/>
    </xf>
    <xf numFmtId="0" fontId="16" fillId="0" borderId="36" xfId="2" applyFont="1" applyBorder="1" applyAlignment="1">
      <alignment horizontal="left" vertical="center" wrapText="1"/>
    </xf>
    <xf numFmtId="0" fontId="16" fillId="0" borderId="19" xfId="2" applyFont="1" applyBorder="1" applyAlignment="1">
      <alignment horizontal="left" vertical="center" wrapText="1"/>
    </xf>
    <xf numFmtId="0" fontId="16" fillId="0" borderId="0" xfId="2" applyFont="1" applyAlignment="1">
      <alignment horizontal="left" vertical="center" wrapText="1"/>
    </xf>
    <xf numFmtId="0" fontId="27" fillId="0" borderId="16" xfId="0" applyFont="1" applyBorder="1" applyAlignment="1">
      <alignment horizontal="left" vertical="top" wrapText="1"/>
    </xf>
    <xf numFmtId="0" fontId="27" fillId="0" borderId="29" xfId="0" applyFont="1" applyBorder="1" applyAlignment="1">
      <alignment horizontal="left" vertical="top" wrapText="1"/>
    </xf>
    <xf numFmtId="0" fontId="27" fillId="0" borderId="14" xfId="0" applyFont="1" applyBorder="1" applyAlignment="1">
      <alignment horizontal="left" vertical="top" wrapText="1"/>
    </xf>
    <xf numFmtId="0" fontId="27" fillId="0" borderId="17" xfId="0" applyFont="1" applyBorder="1" applyAlignment="1">
      <alignment horizontal="left" vertical="top" wrapText="1"/>
    </xf>
    <xf numFmtId="0" fontId="27" fillId="0" borderId="30" xfId="0" applyFont="1" applyBorder="1" applyAlignment="1">
      <alignment horizontal="left" vertical="top" wrapText="1"/>
    </xf>
    <xf numFmtId="0" fontId="27" fillId="0" borderId="18" xfId="0" applyFont="1" applyBorder="1" applyAlignment="1">
      <alignment horizontal="left" vertical="top" wrapText="1"/>
    </xf>
    <xf numFmtId="0" fontId="25" fillId="0" borderId="19" xfId="2" applyFont="1" applyBorder="1" applyAlignment="1">
      <alignment horizontal="left" vertical="center"/>
    </xf>
    <xf numFmtId="0" fontId="25" fillId="0" borderId="0" xfId="2" applyFont="1" applyAlignment="1">
      <alignment horizontal="left" vertical="center"/>
    </xf>
    <xf numFmtId="0" fontId="17" fillId="0" borderId="31" xfId="2" applyFont="1" applyBorder="1" applyAlignment="1">
      <alignment horizontal="center" vertical="center"/>
    </xf>
    <xf numFmtId="0" fontId="17" fillId="0" borderId="32" xfId="2" applyFont="1" applyBorder="1" applyAlignment="1">
      <alignment horizontal="center" vertical="center"/>
    </xf>
    <xf numFmtId="0" fontId="17" fillId="0" borderId="12" xfId="2" applyFont="1" applyBorder="1" applyAlignment="1">
      <alignment horizontal="center" vertical="center"/>
    </xf>
    <xf numFmtId="0" fontId="11" fillId="0" borderId="16" xfId="2" applyFont="1" applyBorder="1" applyAlignment="1">
      <alignment horizontal="justify" vertical="center" wrapText="1"/>
    </xf>
    <xf numFmtId="0" fontId="11" fillId="0" borderId="29" xfId="2" applyFont="1" applyBorder="1" applyAlignment="1">
      <alignment horizontal="justify" vertical="center" wrapText="1"/>
    </xf>
    <xf numFmtId="0" fontId="11" fillId="0" borderId="14" xfId="2" applyFont="1" applyBorder="1" applyAlignment="1">
      <alignment horizontal="justify" vertical="center" wrapText="1"/>
    </xf>
    <xf numFmtId="0" fontId="11" fillId="0" borderId="33" xfId="2" applyFont="1" applyBorder="1" applyAlignment="1">
      <alignment horizontal="justify" vertical="center" wrapText="1"/>
    </xf>
    <xf numFmtId="0" fontId="11" fillId="0" borderId="0" xfId="2" applyFont="1" applyAlignment="1">
      <alignment horizontal="justify" vertical="center" wrapText="1"/>
    </xf>
    <xf numFmtId="0" fontId="11" fillId="0" borderId="34" xfId="2" applyFont="1" applyBorder="1" applyAlignment="1">
      <alignment horizontal="justify" vertical="center" wrapText="1"/>
    </xf>
    <xf numFmtId="0" fontId="11" fillId="0" borderId="17" xfId="2" applyFont="1" applyBorder="1" applyAlignment="1">
      <alignment horizontal="justify" vertical="center" wrapText="1"/>
    </xf>
    <xf numFmtId="0" fontId="11" fillId="0" borderId="30" xfId="2" applyFont="1" applyBorder="1" applyAlignment="1">
      <alignment horizontal="justify" vertical="center" wrapText="1"/>
    </xf>
    <xf numFmtId="0" fontId="11" fillId="0" borderId="18" xfId="2" applyFont="1" applyBorder="1" applyAlignment="1">
      <alignment horizontal="justify" vertical="center" wrapText="1"/>
    </xf>
    <xf numFmtId="0" fontId="0" fillId="0" borderId="2"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16" fillId="0" borderId="19" xfId="2" applyFont="1" applyBorder="1" applyAlignment="1">
      <alignment horizontal="left" vertical="center"/>
    </xf>
    <xf numFmtId="0" fontId="16" fillId="0" borderId="4" xfId="2" applyFont="1" applyBorder="1" applyAlignment="1">
      <alignment horizontal="left" vertical="center" wrapText="1"/>
    </xf>
    <xf numFmtId="0" fontId="32" fillId="0" borderId="19" xfId="2" applyFont="1" applyBorder="1" applyAlignment="1">
      <alignment horizontal="center" vertical="center"/>
    </xf>
    <xf numFmtId="0" fontId="32" fillId="0" borderId="0" xfId="2" applyFont="1" applyAlignment="1">
      <alignment horizontal="center" vertical="center"/>
    </xf>
    <xf numFmtId="0" fontId="32" fillId="0" borderId="4" xfId="2" applyFont="1" applyBorder="1" applyAlignment="1">
      <alignment horizontal="center" vertical="center"/>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0" borderId="19" xfId="0" applyFont="1" applyBorder="1" applyAlignment="1">
      <alignment horizontal="left"/>
    </xf>
    <xf numFmtId="0" fontId="25" fillId="0" borderId="0" xfId="0" applyFont="1" applyAlignment="1">
      <alignment horizontal="left"/>
    </xf>
    <xf numFmtId="0" fontId="25" fillId="0" borderId="0" xfId="0" applyFont="1" applyAlignment="1">
      <alignment horizontal="left" vertical="center"/>
    </xf>
    <xf numFmtId="0" fontId="25" fillId="0" borderId="4" xfId="0" applyFont="1" applyBorder="1" applyAlignment="1">
      <alignment horizontal="left" vertical="center"/>
    </xf>
    <xf numFmtId="0" fontId="25" fillId="0" borderId="0" xfId="0" applyFont="1" applyAlignment="1">
      <alignment horizontal="left" wrapText="1"/>
    </xf>
    <xf numFmtId="0" fontId="25" fillId="0" borderId="4" xfId="0" applyFont="1" applyBorder="1" applyAlignment="1">
      <alignment horizontal="left" wrapText="1"/>
    </xf>
    <xf numFmtId="0" fontId="25" fillId="0" borderId="19" xfId="0" applyFont="1" applyBorder="1" applyAlignment="1">
      <alignment horizontal="left" vertical="center"/>
    </xf>
    <xf numFmtId="0" fontId="25" fillId="0" borderId="19" xfId="0" applyFont="1" applyBorder="1" applyAlignment="1">
      <alignment horizontal="left" vertical="center" wrapText="1"/>
    </xf>
    <xf numFmtId="0" fontId="25" fillId="0" borderId="0" xfId="0" applyFont="1" applyAlignment="1">
      <alignment horizontal="left" vertical="center" wrapText="1"/>
    </xf>
    <xf numFmtId="0" fontId="25" fillId="0" borderId="4" xfId="0" applyFont="1" applyBorder="1" applyAlignment="1">
      <alignment horizontal="left" vertical="center" wrapText="1"/>
    </xf>
    <xf numFmtId="0" fontId="25" fillId="0" borderId="4" xfId="0" applyFont="1" applyBorder="1" applyAlignment="1">
      <alignment horizontal="left"/>
    </xf>
    <xf numFmtId="0" fontId="16" fillId="0" borderId="35" xfId="2" applyFont="1" applyBorder="1" applyAlignment="1">
      <alignment horizontal="left" vertical="center" wrapText="1"/>
    </xf>
    <xf numFmtId="0" fontId="25" fillId="0" borderId="29" xfId="2" applyFont="1" applyBorder="1" applyAlignment="1">
      <alignment horizontal="left" vertical="center" wrapText="1"/>
    </xf>
    <xf numFmtId="0" fontId="25" fillId="0" borderId="36" xfId="2" applyFont="1" applyBorder="1" applyAlignment="1">
      <alignment horizontal="left" vertical="center" wrapText="1"/>
    </xf>
    <xf numFmtId="0" fontId="25" fillId="0" borderId="4" xfId="2" applyFont="1" applyBorder="1" applyAlignment="1">
      <alignment horizontal="left" vertical="center"/>
    </xf>
    <xf numFmtId="0" fontId="31" fillId="0" borderId="31" xfId="2" applyFont="1" applyBorder="1" applyAlignment="1">
      <alignment horizontal="center" vertical="center"/>
    </xf>
    <xf numFmtId="0" fontId="31" fillId="0" borderId="32" xfId="2" applyFont="1" applyBorder="1" applyAlignment="1">
      <alignment horizontal="center" vertical="center"/>
    </xf>
    <xf numFmtId="0" fontId="31" fillId="0" borderId="12" xfId="2" applyFont="1" applyBorder="1" applyAlignment="1">
      <alignment horizontal="center" vertical="center"/>
    </xf>
    <xf numFmtId="0" fontId="16" fillId="0" borderId="19" xfId="4" applyFont="1" applyBorder="1" applyAlignment="1">
      <alignment horizontal="left" vertical="center"/>
    </xf>
    <xf numFmtId="0" fontId="16" fillId="0" borderId="0" xfId="4" applyFont="1" applyAlignment="1">
      <alignment horizontal="left" vertical="center"/>
    </xf>
    <xf numFmtId="0" fontId="16" fillId="0" borderId="4" xfId="4" applyFont="1" applyBorder="1" applyAlignment="1">
      <alignment horizontal="left" vertical="center"/>
    </xf>
    <xf numFmtId="0" fontId="16" fillId="0" borderId="0" xfId="4" applyFont="1" applyAlignment="1">
      <alignment horizontal="left" vertical="center" wrapText="1"/>
    </xf>
    <xf numFmtId="0" fontId="16" fillId="0" borderId="4" xfId="4" applyFont="1" applyBorder="1" applyAlignment="1">
      <alignment horizontal="left" vertical="center" wrapText="1"/>
    </xf>
    <xf numFmtId="0" fontId="12" fillId="0" borderId="31" xfId="2" applyFont="1" applyBorder="1" applyAlignment="1">
      <alignment horizontal="center"/>
    </xf>
    <xf numFmtId="0" fontId="12" fillId="0" borderId="32" xfId="2" applyFont="1" applyBorder="1" applyAlignment="1">
      <alignment horizontal="center"/>
    </xf>
    <xf numFmtId="0" fontId="12" fillId="0" borderId="12" xfId="2" applyFont="1" applyBorder="1" applyAlignment="1">
      <alignment horizontal="center"/>
    </xf>
    <xf numFmtId="0" fontId="27" fillId="0" borderId="16" xfId="2" applyFont="1" applyBorder="1" applyAlignment="1">
      <alignment horizontal="justify" vertical="center" wrapText="1"/>
    </xf>
    <xf numFmtId="0" fontId="27" fillId="0" borderId="29" xfId="2" applyFont="1" applyBorder="1" applyAlignment="1">
      <alignment horizontal="justify" vertical="center" wrapText="1"/>
    </xf>
    <xf numFmtId="0" fontId="27" fillId="0" borderId="14" xfId="2" applyFont="1" applyBorder="1" applyAlignment="1">
      <alignment horizontal="justify" vertical="center" wrapText="1"/>
    </xf>
    <xf numFmtId="0" fontId="27" fillId="0" borderId="33" xfId="2" applyFont="1" applyBorder="1" applyAlignment="1">
      <alignment horizontal="justify" vertical="center" wrapText="1"/>
    </xf>
    <xf numFmtId="0" fontId="27" fillId="0" borderId="0" xfId="2" applyFont="1" applyAlignment="1">
      <alignment horizontal="justify" vertical="center" wrapText="1"/>
    </xf>
    <xf numFmtId="0" fontId="27" fillId="0" borderId="34" xfId="2" applyFont="1" applyBorder="1" applyAlignment="1">
      <alignment horizontal="justify" vertical="center" wrapText="1"/>
    </xf>
    <xf numFmtId="0" fontId="27" fillId="0" borderId="17" xfId="2" applyFont="1" applyBorder="1" applyAlignment="1">
      <alignment horizontal="justify" vertical="center" wrapText="1"/>
    </xf>
    <xf numFmtId="0" fontId="27" fillId="0" borderId="30" xfId="2" applyFont="1" applyBorder="1" applyAlignment="1">
      <alignment horizontal="justify" vertical="center" wrapText="1"/>
    </xf>
    <xf numFmtId="0" fontId="27" fillId="0" borderId="18" xfId="2" applyFont="1" applyBorder="1" applyAlignment="1">
      <alignment horizontal="justify" vertical="center" wrapText="1"/>
    </xf>
    <xf numFmtId="0" fontId="16" fillId="0" borderId="19" xfId="4" applyFont="1" applyBorder="1" applyAlignment="1">
      <alignment horizontal="left" wrapText="1"/>
    </xf>
    <xf numFmtId="0" fontId="16" fillId="0" borderId="0" xfId="4" applyFont="1" applyAlignment="1">
      <alignment horizontal="left" wrapText="1"/>
    </xf>
    <xf numFmtId="0" fontId="15" fillId="0" borderId="37" xfId="4" applyFont="1" applyBorder="1" applyAlignment="1">
      <alignment horizontal="center"/>
    </xf>
    <xf numFmtId="0" fontId="15" fillId="0" borderId="30" xfId="4" applyFont="1" applyBorder="1" applyAlignment="1">
      <alignment horizontal="center"/>
    </xf>
    <xf numFmtId="0" fontId="15" fillId="0" borderId="38" xfId="4" applyFont="1" applyBorder="1" applyAlignment="1">
      <alignment horizontal="center"/>
    </xf>
    <xf numFmtId="0" fontId="15" fillId="0" borderId="19" xfId="4" applyFont="1" applyBorder="1" applyAlignment="1">
      <alignment horizontal="left" vertical="center" wrapText="1"/>
    </xf>
    <xf numFmtId="0" fontId="15" fillId="0" borderId="0" xfId="4" applyFont="1" applyAlignment="1">
      <alignment horizontal="left" vertical="center" wrapText="1"/>
    </xf>
    <xf numFmtId="0" fontId="15" fillId="0" borderId="16"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33" xfId="2" applyFont="1" applyBorder="1" applyAlignment="1">
      <alignment horizontal="center" vertical="center" wrapText="1"/>
    </xf>
    <xf numFmtId="0" fontId="15" fillId="0" borderId="0" xfId="2" applyFont="1" applyAlignment="1">
      <alignment horizontal="center" vertical="center" wrapText="1"/>
    </xf>
    <xf numFmtId="0" fontId="15" fillId="0" borderId="34"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18" xfId="2" applyFont="1" applyBorder="1" applyAlignment="1">
      <alignment horizontal="center" vertical="center" wrapText="1"/>
    </xf>
    <xf numFmtId="0" fontId="17" fillId="0" borderId="31" xfId="4" applyFont="1" applyBorder="1" applyAlignment="1">
      <alignment horizontal="center" vertical="center" wrapText="1"/>
    </xf>
    <xf numFmtId="0" fontId="17" fillId="0" borderId="32" xfId="4" applyFont="1" applyBorder="1" applyAlignment="1">
      <alignment horizontal="center" vertical="center" wrapText="1"/>
    </xf>
    <xf numFmtId="0" fontId="17" fillId="0" borderId="12" xfId="4" applyFont="1" applyBorder="1" applyAlignment="1">
      <alignment horizontal="center" vertical="center" wrapText="1"/>
    </xf>
    <xf numFmtId="0" fontId="15" fillId="0" borderId="19" xfId="4" applyFont="1" applyBorder="1" applyAlignment="1">
      <alignment horizontal="center" vertical="center" wrapText="1"/>
    </xf>
    <xf numFmtId="0" fontId="15" fillId="0" borderId="0" xfId="4" applyFont="1" applyAlignment="1">
      <alignment horizontal="center" vertical="center" wrapText="1"/>
    </xf>
    <xf numFmtId="0" fontId="15" fillId="0" borderId="4" xfId="4" applyFont="1" applyBorder="1" applyAlignment="1">
      <alignment horizontal="center" vertical="center" wrapText="1"/>
    </xf>
    <xf numFmtId="0" fontId="11" fillId="0" borderId="16" xfId="2" applyFont="1" applyBorder="1" applyAlignment="1">
      <alignment horizontal="justify" vertical="center" wrapText="1" shrinkToFit="1"/>
    </xf>
    <xf numFmtId="0" fontId="11" fillId="0" borderId="29" xfId="2" applyFont="1" applyBorder="1" applyAlignment="1">
      <alignment horizontal="justify" vertical="center" wrapText="1" shrinkToFit="1"/>
    </xf>
    <xf numFmtId="0" fontId="11" fillId="0" borderId="14" xfId="2" applyFont="1" applyBorder="1" applyAlignment="1">
      <alignment horizontal="justify" vertical="center" wrapText="1" shrinkToFit="1"/>
    </xf>
    <xf numFmtId="0" fontId="11" fillId="0" borderId="33" xfId="2" applyFont="1" applyBorder="1" applyAlignment="1">
      <alignment horizontal="justify" vertical="center" wrapText="1" shrinkToFit="1"/>
    </xf>
    <xf numFmtId="0" fontId="11" fillId="0" borderId="0" xfId="2" applyFont="1" applyAlignment="1">
      <alignment horizontal="justify" vertical="center" wrapText="1" shrinkToFit="1"/>
    </xf>
    <xf numFmtId="0" fontId="11" fillId="0" borderId="34" xfId="2" applyFont="1" applyBorder="1" applyAlignment="1">
      <alignment horizontal="justify" vertical="center" wrapText="1" shrinkToFit="1"/>
    </xf>
    <xf numFmtId="0" fontId="11" fillId="0" borderId="17" xfId="2" applyFont="1" applyBorder="1" applyAlignment="1">
      <alignment horizontal="justify" vertical="center" wrapText="1" shrinkToFit="1"/>
    </xf>
    <xf numFmtId="0" fontId="11" fillId="0" borderId="30" xfId="2" applyFont="1" applyBorder="1" applyAlignment="1">
      <alignment horizontal="justify" vertical="center" wrapText="1" shrinkToFit="1"/>
    </xf>
    <xf numFmtId="0" fontId="11" fillId="0" borderId="18" xfId="2" applyFont="1" applyBorder="1" applyAlignment="1">
      <alignment horizontal="justify" vertical="center" wrapText="1" shrinkToFit="1"/>
    </xf>
    <xf numFmtId="0" fontId="11" fillId="0" borderId="16" xfId="4" applyFont="1" applyBorder="1" applyAlignment="1">
      <alignment horizontal="justify" vertical="center" wrapText="1"/>
    </xf>
    <xf numFmtId="0" fontId="11" fillId="0" borderId="29" xfId="4" applyFont="1" applyBorder="1" applyAlignment="1">
      <alignment horizontal="justify" vertical="center" wrapText="1"/>
    </xf>
    <xf numFmtId="0" fontId="11" fillId="0" borderId="14" xfId="4" applyFont="1" applyBorder="1" applyAlignment="1">
      <alignment horizontal="justify" vertical="center" wrapText="1"/>
    </xf>
    <xf numFmtId="0" fontId="11" fillId="0" borderId="33" xfId="4" applyFont="1" applyBorder="1" applyAlignment="1">
      <alignment horizontal="justify" vertical="center" wrapText="1"/>
    </xf>
    <xf numFmtId="0" fontId="11" fillId="0" borderId="0" xfId="4" applyFont="1" applyAlignment="1">
      <alignment horizontal="justify" vertical="center" wrapText="1"/>
    </xf>
    <xf numFmtId="0" fontId="11" fillId="0" borderId="34" xfId="4" applyFont="1" applyBorder="1" applyAlignment="1">
      <alignment horizontal="justify" vertical="center" wrapText="1"/>
    </xf>
    <xf numFmtId="0" fontId="11" fillId="0" borderId="17" xfId="4" applyFont="1" applyBorder="1" applyAlignment="1">
      <alignment horizontal="justify" vertical="center" wrapText="1"/>
    </xf>
    <xf numFmtId="0" fontId="11" fillId="0" borderId="30" xfId="4" applyFont="1" applyBorder="1" applyAlignment="1">
      <alignment horizontal="justify" vertical="center" wrapText="1"/>
    </xf>
    <xf numFmtId="0" fontId="11" fillId="0" borderId="18" xfId="4" applyFont="1" applyBorder="1" applyAlignment="1">
      <alignment horizontal="justify" vertical="center" wrapText="1"/>
    </xf>
    <xf numFmtId="0" fontId="16" fillId="0" borderId="5" xfId="4" applyFont="1" applyBorder="1" applyAlignment="1">
      <alignment horizontal="left" vertical="center" wrapText="1"/>
    </xf>
    <xf numFmtId="0" fontId="16" fillId="0" borderId="6" xfId="4" applyFont="1" applyBorder="1" applyAlignment="1">
      <alignment horizontal="left" vertical="center" wrapText="1"/>
    </xf>
    <xf numFmtId="0" fontId="16" fillId="0" borderId="3" xfId="4" applyFont="1" applyBorder="1" applyAlignment="1">
      <alignment horizontal="left" vertical="center"/>
    </xf>
    <xf numFmtId="0" fontId="16" fillId="0" borderId="5" xfId="4" applyFont="1" applyBorder="1" applyAlignment="1">
      <alignment horizontal="left" vertical="center"/>
    </xf>
    <xf numFmtId="0" fontId="12" fillId="0" borderId="2" xfId="4" applyFont="1" applyBorder="1" applyAlignment="1">
      <alignment horizontal="center" vertical="center" wrapText="1"/>
    </xf>
    <xf numFmtId="0" fontId="12" fillId="0" borderId="7" xfId="4" applyFont="1" applyBorder="1" applyAlignment="1">
      <alignment horizontal="center" vertical="center" wrapText="1"/>
    </xf>
    <xf numFmtId="0" fontId="12" fillId="0" borderId="9" xfId="4" applyFont="1" applyBorder="1" applyAlignment="1">
      <alignment horizontal="center" vertical="center" wrapText="1"/>
    </xf>
    <xf numFmtId="0" fontId="27" fillId="0" borderId="37" xfId="2" applyFont="1" applyBorder="1" applyAlignment="1">
      <alignment horizontal="center" vertical="center"/>
    </xf>
    <xf numFmtId="0" fontId="27" fillId="0" borderId="30" xfId="2" applyFont="1" applyBorder="1" applyAlignment="1">
      <alignment horizontal="center" vertical="center"/>
    </xf>
    <xf numFmtId="0" fontId="27" fillId="0" borderId="38" xfId="2" applyFont="1" applyBorder="1" applyAlignment="1">
      <alignment horizontal="center" vertical="center"/>
    </xf>
    <xf numFmtId="0" fontId="11" fillId="0" borderId="16" xfId="4" applyFont="1" applyBorder="1" applyAlignment="1">
      <alignment horizontal="left" vertical="center" wrapText="1"/>
    </xf>
    <xf numFmtId="0" fontId="17" fillId="0" borderId="29" xfId="4" applyFont="1" applyBorder="1" applyAlignment="1">
      <alignment horizontal="left" vertical="center" wrapText="1"/>
    </xf>
    <xf numFmtId="0" fontId="17" fillId="0" borderId="14" xfId="4" applyFont="1" applyBorder="1" applyAlignment="1">
      <alignment horizontal="left" vertical="center" wrapText="1"/>
    </xf>
    <xf numFmtId="0" fontId="11" fillId="0" borderId="33" xfId="4" applyFont="1" applyBorder="1" applyAlignment="1">
      <alignment horizontal="left" vertical="center" wrapText="1"/>
    </xf>
    <xf numFmtId="0" fontId="17" fillId="0" borderId="0" xfId="4" applyFont="1" applyAlignment="1">
      <alignment horizontal="left" vertical="center" wrapText="1"/>
    </xf>
    <xf numFmtId="0" fontId="17" fillId="0" borderId="34" xfId="4" applyFont="1" applyBorder="1" applyAlignment="1">
      <alignment horizontal="left" vertical="center" wrapText="1"/>
    </xf>
    <xf numFmtId="0" fontId="17" fillId="0" borderId="17" xfId="4" applyFont="1" applyBorder="1" applyAlignment="1">
      <alignment horizontal="left" vertical="center" wrapText="1"/>
    </xf>
    <xf numFmtId="0" fontId="17" fillId="0" borderId="30" xfId="4" applyFont="1" applyBorder="1" applyAlignment="1">
      <alignment horizontal="left" vertical="center" wrapText="1"/>
    </xf>
    <xf numFmtId="0" fontId="17" fillId="0" borderId="18" xfId="4" applyFont="1" applyBorder="1" applyAlignment="1">
      <alignment horizontal="left" vertical="center" wrapText="1"/>
    </xf>
    <xf numFmtId="0" fontId="16" fillId="0" borderId="19" xfId="4" applyFont="1" applyBorder="1" applyAlignment="1">
      <alignment horizontal="left" vertical="center" wrapText="1"/>
    </xf>
    <xf numFmtId="0" fontId="12" fillId="0" borderId="2" xfId="4" applyFont="1" applyBorder="1" applyAlignment="1">
      <alignment horizontal="center" vertical="center"/>
    </xf>
    <xf numFmtId="0" fontId="12" fillId="0" borderId="7" xfId="4" applyFont="1" applyBorder="1" applyAlignment="1">
      <alignment horizontal="center" vertical="center"/>
    </xf>
    <xf numFmtId="0" fontId="12" fillId="0" borderId="9" xfId="4" applyFont="1" applyBorder="1" applyAlignment="1">
      <alignment horizontal="center" vertical="center"/>
    </xf>
    <xf numFmtId="0" fontId="15" fillId="0" borderId="4" xfId="4" applyFont="1" applyBorder="1" applyAlignment="1">
      <alignment horizontal="left" vertical="center" wrapText="1"/>
    </xf>
    <xf numFmtId="0" fontId="15" fillId="0" borderId="19" xfId="4" applyFont="1" applyBorder="1" applyAlignment="1">
      <alignment vertical="center" wrapText="1"/>
    </xf>
    <xf numFmtId="0" fontId="15" fillId="0" borderId="0" xfId="4" applyFont="1" applyAlignment="1">
      <alignment vertical="center" wrapText="1"/>
    </xf>
    <xf numFmtId="0" fontId="15" fillId="0" borderId="2" xfId="4" applyFont="1" applyBorder="1" applyAlignment="1">
      <alignment horizontal="center" vertical="center"/>
    </xf>
    <xf numFmtId="0" fontId="15" fillId="0" borderId="7" xfId="4" applyFont="1" applyBorder="1" applyAlignment="1">
      <alignment horizontal="center" vertical="center"/>
    </xf>
    <xf numFmtId="0" fontId="15" fillId="0" borderId="9" xfId="4" applyFont="1" applyBorder="1" applyAlignment="1">
      <alignment horizontal="center" vertical="center"/>
    </xf>
    <xf numFmtId="0" fontId="16" fillId="0" borderId="3" xfId="4" applyFont="1" applyBorder="1" applyAlignment="1">
      <alignment horizontal="left" vertical="center" wrapText="1"/>
    </xf>
    <xf numFmtId="0" fontId="12" fillId="0" borderId="1" xfId="4" applyFont="1" applyBorder="1" applyAlignment="1">
      <alignment horizontal="center" wrapText="1"/>
    </xf>
    <xf numFmtId="0" fontId="12" fillId="0" borderId="15" xfId="4" applyFont="1" applyBorder="1" applyAlignment="1">
      <alignment horizontal="center" wrapText="1"/>
    </xf>
    <xf numFmtId="0" fontId="12" fillId="0" borderId="8" xfId="4" applyFont="1" applyBorder="1" applyAlignment="1">
      <alignment horizontal="center" wrapText="1"/>
    </xf>
    <xf numFmtId="0" fontId="16" fillId="0" borderId="0" xfId="4" applyFont="1" applyAlignment="1">
      <alignment horizontal="left"/>
    </xf>
    <xf numFmtId="0" fontId="16" fillId="0" borderId="4" xfId="4" applyFont="1" applyBorder="1" applyAlignment="1">
      <alignment horizontal="left"/>
    </xf>
    <xf numFmtId="0" fontId="15" fillId="0" borderId="19" xfId="4" applyFont="1" applyBorder="1" applyAlignment="1">
      <alignment horizontal="left"/>
    </xf>
    <xf numFmtId="0" fontId="15" fillId="0" borderId="0" xfId="4" applyFont="1" applyAlignment="1">
      <alignment horizontal="left"/>
    </xf>
    <xf numFmtId="0" fontId="15" fillId="0" borderId="4" xfId="4" applyFont="1" applyBorder="1" applyAlignment="1">
      <alignment horizontal="left"/>
    </xf>
    <xf numFmtId="0" fontId="12" fillId="0" borderId="1" xfId="4" applyFont="1" applyBorder="1" applyAlignment="1">
      <alignment horizontal="center"/>
    </xf>
    <xf numFmtId="0" fontId="12" fillId="0" borderId="15" xfId="4" applyFont="1" applyBorder="1" applyAlignment="1">
      <alignment horizontal="center"/>
    </xf>
    <xf numFmtId="0" fontId="12" fillId="0" borderId="8" xfId="4" applyFont="1" applyBorder="1" applyAlignment="1">
      <alignment horizontal="center"/>
    </xf>
    <xf numFmtId="0" fontId="15" fillId="0" borderId="0" xfId="4" applyFont="1" applyAlignment="1">
      <alignment horizontal="left" vertical="center"/>
    </xf>
    <xf numFmtId="0" fontId="15" fillId="0" borderId="4" xfId="4" applyFont="1" applyBorder="1" applyAlignment="1">
      <alignment horizontal="left" vertical="center"/>
    </xf>
    <xf numFmtId="0" fontId="15" fillId="0" borderId="19" xfId="4" applyFont="1" applyBorder="1" applyAlignment="1">
      <alignment horizontal="left" vertical="center"/>
    </xf>
    <xf numFmtId="0" fontId="15" fillId="0" borderId="37" xfId="4" applyFont="1" applyBorder="1" applyAlignment="1">
      <alignment horizontal="center" vertical="center"/>
    </xf>
    <xf numFmtId="0" fontId="15" fillId="0" borderId="30" xfId="4" applyFont="1" applyBorder="1" applyAlignment="1">
      <alignment horizontal="center" vertical="center"/>
    </xf>
    <xf numFmtId="0" fontId="15" fillId="0" borderId="38" xfId="4" applyFont="1" applyBorder="1" applyAlignment="1">
      <alignment horizontal="center" vertical="center"/>
    </xf>
    <xf numFmtId="0" fontId="12" fillId="0" borderId="1" xfId="4" applyFont="1" applyBorder="1" applyAlignment="1">
      <alignment horizontal="center" vertical="center"/>
    </xf>
    <xf numFmtId="0" fontId="12" fillId="0" borderId="15" xfId="4" applyFont="1" applyBorder="1" applyAlignment="1">
      <alignment horizontal="center" vertical="center"/>
    </xf>
    <xf numFmtId="0" fontId="12" fillId="0" borderId="8" xfId="4" applyFont="1" applyBorder="1" applyAlignment="1">
      <alignment horizontal="center" vertical="center"/>
    </xf>
    <xf numFmtId="0" fontId="15" fillId="0" borderId="5" xfId="4" applyFont="1" applyBorder="1" applyAlignment="1">
      <alignment horizontal="left" vertical="center" wrapText="1"/>
    </xf>
    <xf numFmtId="0" fontId="20" fillId="0" borderId="0" xfId="2" applyFont="1" applyAlignment="1">
      <alignment horizontal="left" vertical="center" wrapText="1"/>
    </xf>
    <xf numFmtId="0" fontId="15" fillId="0" borderId="19" xfId="4" applyFont="1" applyBorder="1" applyAlignment="1">
      <alignment horizontal="left" wrapText="1"/>
    </xf>
    <xf numFmtId="0" fontId="15" fillId="0" borderId="0" xfId="4" applyFont="1" applyAlignment="1">
      <alignment horizontal="left" wrapText="1"/>
    </xf>
    <xf numFmtId="0" fontId="16" fillId="0" borderId="19" xfId="4" applyFont="1" applyBorder="1" applyAlignment="1">
      <alignment horizontal="justify" vertical="center" wrapText="1"/>
    </xf>
    <xf numFmtId="0" fontId="16" fillId="0" borderId="0" xfId="4" applyFont="1" applyAlignment="1">
      <alignment horizontal="justify" vertical="center" wrapText="1"/>
    </xf>
    <xf numFmtId="0" fontId="15" fillId="0" borderId="19" xfId="4" applyFont="1" applyBorder="1" applyAlignment="1">
      <alignment horizontal="justify" vertical="center" wrapText="1"/>
    </xf>
    <xf numFmtId="0" fontId="15" fillId="0" borderId="0" xfId="4" applyFont="1" applyAlignment="1">
      <alignment horizontal="justify" vertical="center" wrapText="1"/>
    </xf>
    <xf numFmtId="0" fontId="15" fillId="0" borderId="0" xfId="4" applyFont="1" applyAlignment="1">
      <alignment horizontal="justify" vertical="center"/>
    </xf>
    <xf numFmtId="0" fontId="15" fillId="0" borderId="4" xfId="4" applyFont="1" applyBorder="1" applyAlignment="1">
      <alignment horizontal="justify" vertical="center"/>
    </xf>
    <xf numFmtId="0" fontId="11" fillId="0" borderId="16" xfId="2" applyFont="1" applyBorder="1" applyAlignment="1">
      <alignment horizontal="left" vertical="center" wrapText="1"/>
    </xf>
    <xf numFmtId="0" fontId="11" fillId="0" borderId="29" xfId="2" applyFont="1" applyBorder="1" applyAlignment="1">
      <alignment horizontal="left" vertical="center" wrapText="1"/>
    </xf>
    <xf numFmtId="0" fontId="11" fillId="0" borderId="14" xfId="2" applyFont="1" applyBorder="1" applyAlignment="1">
      <alignment horizontal="left" vertical="center" wrapText="1"/>
    </xf>
    <xf numFmtId="0" fontId="11" fillId="0" borderId="33" xfId="2" applyFont="1" applyBorder="1" applyAlignment="1">
      <alignment horizontal="left" vertical="center" wrapText="1"/>
    </xf>
    <xf numFmtId="0" fontId="11" fillId="0" borderId="0" xfId="2" applyFont="1" applyAlignment="1">
      <alignment horizontal="left" vertical="center" wrapText="1"/>
    </xf>
    <xf numFmtId="0" fontId="11" fillId="0" borderId="34" xfId="2" applyFont="1" applyBorder="1" applyAlignment="1">
      <alignment horizontal="left" vertical="center" wrapText="1"/>
    </xf>
    <xf numFmtId="0" fontId="11" fillId="0" borderId="17" xfId="2" applyFont="1" applyBorder="1" applyAlignment="1">
      <alignment horizontal="left" vertical="center" wrapText="1"/>
    </xf>
    <xf numFmtId="0" fontId="11" fillId="0" borderId="30" xfId="2" applyFont="1" applyBorder="1" applyAlignment="1">
      <alignment horizontal="left" vertical="center" wrapText="1"/>
    </xf>
    <xf numFmtId="0" fontId="11" fillId="0" borderId="18" xfId="2" applyFont="1" applyBorder="1" applyAlignment="1">
      <alignment horizontal="left" vertical="center" wrapText="1"/>
    </xf>
    <xf numFmtId="0" fontId="15" fillId="0" borderId="4" xfId="4" applyFont="1" applyBorder="1" applyAlignment="1">
      <alignment horizontal="justify" vertical="center" wrapText="1"/>
    </xf>
    <xf numFmtId="0" fontId="32" fillId="0" borderId="0" xfId="2" applyFont="1" applyAlignment="1">
      <alignment horizontal="left" vertical="center"/>
    </xf>
    <xf numFmtId="0" fontId="32" fillId="0" borderId="4" xfId="2" applyFont="1" applyBorder="1" applyAlignment="1">
      <alignment horizontal="left" vertical="center"/>
    </xf>
    <xf numFmtId="0" fontId="15" fillId="0" borderId="37" xfId="4" applyFont="1" applyBorder="1" applyAlignment="1">
      <alignment horizontal="center" vertical="justify" wrapText="1"/>
    </xf>
    <xf numFmtId="0" fontId="15" fillId="0" borderId="30" xfId="4" applyFont="1" applyBorder="1" applyAlignment="1">
      <alignment horizontal="center" vertical="justify" wrapText="1"/>
    </xf>
    <xf numFmtId="0" fontId="15" fillId="0" borderId="38" xfId="4" applyFont="1" applyBorder="1" applyAlignment="1">
      <alignment horizontal="center" vertical="justify" wrapText="1"/>
    </xf>
    <xf numFmtId="0" fontId="16" fillId="0" borderId="4" xfId="4" applyFont="1" applyBorder="1" applyAlignment="1">
      <alignment horizontal="justify" vertical="center" wrapText="1"/>
    </xf>
    <xf numFmtId="0" fontId="28" fillId="0" borderId="31" xfId="3" applyFont="1" applyBorder="1" applyAlignment="1">
      <alignment horizontal="center" vertical="center"/>
    </xf>
    <xf numFmtId="0" fontId="28" fillId="0" borderId="32" xfId="3" applyFont="1" applyBorder="1" applyAlignment="1">
      <alignment horizontal="center" vertical="center"/>
    </xf>
    <xf numFmtId="0" fontId="28" fillId="0" borderId="12" xfId="3" applyFont="1" applyBorder="1" applyAlignment="1">
      <alignment horizontal="center" vertical="center"/>
    </xf>
    <xf numFmtId="0" fontId="27" fillId="0" borderId="16" xfId="3" applyFont="1" applyBorder="1" applyAlignment="1">
      <alignment horizontal="justify" vertical="center" wrapText="1"/>
    </xf>
    <xf numFmtId="0" fontId="27" fillId="0" borderId="29" xfId="3" applyFont="1" applyBorder="1" applyAlignment="1">
      <alignment horizontal="justify" vertical="center" wrapText="1"/>
    </xf>
    <xf numFmtId="0" fontId="27" fillId="0" borderId="14" xfId="3" applyFont="1" applyBorder="1" applyAlignment="1">
      <alignment horizontal="justify" vertical="center" wrapText="1"/>
    </xf>
    <xf numFmtId="0" fontId="27" fillId="0" borderId="33" xfId="3" applyFont="1" applyBorder="1" applyAlignment="1">
      <alignment horizontal="justify" vertical="center" wrapText="1"/>
    </xf>
    <xf numFmtId="0" fontId="27" fillId="0" borderId="0" xfId="3" applyFont="1" applyAlignment="1">
      <alignment horizontal="justify" vertical="center" wrapText="1"/>
    </xf>
    <xf numFmtId="0" fontId="27" fillId="0" borderId="34" xfId="3" applyFont="1" applyBorder="1" applyAlignment="1">
      <alignment horizontal="justify" vertical="center" wrapText="1"/>
    </xf>
    <xf numFmtId="0" fontId="27" fillId="0" borderId="17" xfId="3" applyFont="1" applyBorder="1" applyAlignment="1">
      <alignment horizontal="justify" vertical="center" wrapText="1"/>
    </xf>
    <xf numFmtId="0" fontId="27" fillId="0" borderId="30" xfId="3" applyFont="1" applyBorder="1" applyAlignment="1">
      <alignment horizontal="justify" vertical="center" wrapText="1"/>
    </xf>
    <xf numFmtId="0" fontId="27" fillId="0" borderId="18" xfId="3" applyFont="1" applyBorder="1" applyAlignment="1">
      <alignment horizontal="justify" vertical="center" wrapText="1"/>
    </xf>
    <xf numFmtId="0" fontId="29" fillId="0" borderId="31" xfId="3" applyFont="1" applyBorder="1" applyAlignment="1">
      <alignment horizontal="center" vertical="center" wrapText="1"/>
    </xf>
    <xf numFmtId="0" fontId="29" fillId="0" borderId="32" xfId="3" applyFont="1" applyBorder="1" applyAlignment="1">
      <alignment horizontal="center" vertical="center" wrapText="1"/>
    </xf>
    <xf numFmtId="0" fontId="29" fillId="0" borderId="12" xfId="3" applyFont="1" applyBorder="1" applyAlignment="1">
      <alignment horizontal="center" vertical="center" wrapText="1"/>
    </xf>
    <xf numFmtId="0" fontId="16" fillId="0" borderId="19" xfId="2" applyFont="1" applyBorder="1" applyAlignment="1">
      <alignment horizontal="justify" vertical="center" wrapText="1"/>
    </xf>
    <xf numFmtId="0" fontId="16" fillId="0" borderId="0" xfId="2" applyFont="1" applyAlignment="1">
      <alignment horizontal="justify" vertical="center" wrapText="1"/>
    </xf>
    <xf numFmtId="0" fontId="16" fillId="0" borderId="4" xfId="2" applyFont="1" applyBorder="1" applyAlignment="1">
      <alignment horizontal="justify" vertical="center" wrapText="1"/>
    </xf>
    <xf numFmtId="0" fontId="15" fillId="0" borderId="19" xfId="2" applyFont="1" applyBorder="1" applyAlignment="1">
      <alignment horizontal="justify" vertical="center" wrapText="1"/>
    </xf>
    <xf numFmtId="0" fontId="15" fillId="0" borderId="0" xfId="2" applyFont="1" applyAlignment="1">
      <alignment horizontal="justify" vertical="center" wrapText="1"/>
    </xf>
    <xf numFmtId="0" fontId="15" fillId="0" borderId="4" xfId="2" applyFont="1" applyBorder="1" applyAlignment="1">
      <alignment horizontal="justify" vertical="center" wrapText="1"/>
    </xf>
    <xf numFmtId="0" fontId="16" fillId="0" borderId="37" xfId="2" applyFont="1" applyBorder="1" applyAlignment="1">
      <alignment horizontal="center" vertical="center" wrapText="1"/>
    </xf>
    <xf numFmtId="0" fontId="16" fillId="0" borderId="30" xfId="2" applyFont="1" applyBorder="1" applyAlignment="1">
      <alignment horizontal="center" vertical="center" wrapText="1"/>
    </xf>
    <xf numFmtId="0" fontId="16" fillId="0" borderId="38" xfId="2" applyFont="1" applyBorder="1" applyAlignment="1">
      <alignment horizontal="center" vertical="center" wrapText="1"/>
    </xf>
    <xf numFmtId="0" fontId="15" fillId="0" borderId="35" xfId="2" applyFont="1" applyBorder="1" applyAlignment="1">
      <alignment horizontal="left" vertical="center" wrapText="1"/>
    </xf>
    <xf numFmtId="0" fontId="15" fillId="0" borderId="29" xfId="2" applyFont="1" applyBorder="1" applyAlignment="1">
      <alignment horizontal="left" vertical="center" wrapText="1"/>
    </xf>
    <xf numFmtId="0" fontId="15" fillId="0" borderId="36" xfId="2" applyFont="1" applyBorder="1" applyAlignment="1">
      <alignment horizontal="left" vertical="center" wrapText="1"/>
    </xf>
    <xf numFmtId="0" fontId="17" fillId="0" borderId="31" xfId="4" applyFont="1" applyBorder="1" applyAlignment="1">
      <alignment horizontal="center" vertical="center"/>
    </xf>
    <xf numFmtId="0" fontId="17" fillId="0" borderId="32" xfId="4" applyFont="1" applyBorder="1" applyAlignment="1">
      <alignment horizontal="center" vertical="center"/>
    </xf>
    <xf numFmtId="0" fontId="17" fillId="0" borderId="12" xfId="4" applyFont="1" applyBorder="1" applyAlignment="1">
      <alignment horizontal="center" vertical="center"/>
    </xf>
    <xf numFmtId="0" fontId="12" fillId="0" borderId="1" xfId="4" applyFont="1" applyBorder="1" applyAlignment="1">
      <alignment horizontal="center" vertical="center" wrapText="1"/>
    </xf>
    <xf numFmtId="0" fontId="12" fillId="0" borderId="15" xfId="4" applyFont="1" applyBorder="1" applyAlignment="1">
      <alignment horizontal="center" vertical="center" wrapText="1"/>
    </xf>
    <xf numFmtId="0" fontId="12" fillId="0" borderId="8" xfId="4" applyFont="1" applyBorder="1" applyAlignment="1">
      <alignment horizontal="center" vertical="center" wrapText="1"/>
    </xf>
    <xf numFmtId="0" fontId="11" fillId="0" borderId="3" xfId="2" applyFont="1" applyBorder="1" applyAlignment="1">
      <alignment horizontal="justify" vertical="center"/>
    </xf>
    <xf numFmtId="0" fontId="11" fillId="0" borderId="5" xfId="2" applyFont="1" applyBorder="1" applyAlignment="1">
      <alignment horizontal="justify" vertical="center"/>
    </xf>
    <xf numFmtId="0" fontId="11" fillId="0" borderId="6" xfId="2" applyFont="1" applyBorder="1" applyAlignment="1">
      <alignment horizontal="justify" vertical="center"/>
    </xf>
    <xf numFmtId="0" fontId="11" fillId="0" borderId="19" xfId="2" applyFont="1" applyBorder="1" applyAlignment="1">
      <alignment horizontal="justify" vertical="center"/>
    </xf>
    <xf numFmtId="0" fontId="11" fillId="0" borderId="0" xfId="2" applyFont="1" applyAlignment="1">
      <alignment horizontal="justify" vertical="center"/>
    </xf>
    <xf numFmtId="0" fontId="11" fillId="0" borderId="4" xfId="2" applyFont="1" applyBorder="1" applyAlignment="1">
      <alignment horizontal="justify" vertical="center"/>
    </xf>
    <xf numFmtId="0" fontId="11" fillId="0" borderId="2" xfId="2" applyFont="1" applyBorder="1" applyAlignment="1">
      <alignment horizontal="justify" vertical="center"/>
    </xf>
    <xf numFmtId="0" fontId="11" fillId="0" borderId="7" xfId="2" applyFont="1" applyBorder="1" applyAlignment="1">
      <alignment horizontal="justify" vertical="center"/>
    </xf>
    <xf numFmtId="0" fontId="11" fillId="0" borderId="9" xfId="2" applyFont="1" applyBorder="1" applyAlignment="1">
      <alignment horizontal="justify" vertical="center"/>
    </xf>
    <xf numFmtId="0" fontId="17" fillId="0" borderId="16" xfId="2" applyFont="1" applyBorder="1" applyAlignment="1">
      <alignment horizontal="center" vertical="center"/>
    </xf>
    <xf numFmtId="0" fontId="17" fillId="0" borderId="29" xfId="2" applyFont="1" applyBorder="1" applyAlignment="1">
      <alignment horizontal="center" vertical="center"/>
    </xf>
    <xf numFmtId="0" fontId="17" fillId="0" borderId="14" xfId="2" applyFont="1" applyBorder="1" applyAlignment="1">
      <alignment horizontal="center" vertical="center"/>
    </xf>
    <xf numFmtId="0" fontId="11" fillId="0" borderId="29" xfId="4" applyFont="1" applyBorder="1" applyAlignment="1">
      <alignment horizontal="left" vertical="center" wrapText="1"/>
    </xf>
    <xf numFmtId="0" fontId="11" fillId="0" borderId="14" xfId="4" applyFont="1" applyBorder="1" applyAlignment="1">
      <alignment horizontal="left" vertical="center" wrapText="1"/>
    </xf>
    <xf numFmtId="0" fontId="11" fillId="0" borderId="17" xfId="4" applyFont="1" applyBorder="1" applyAlignment="1">
      <alignment horizontal="left" vertical="center" wrapText="1"/>
    </xf>
    <xf numFmtId="0" fontId="11" fillId="0" borderId="30" xfId="4" applyFont="1" applyBorder="1" applyAlignment="1">
      <alignment horizontal="left" vertical="center" wrapText="1"/>
    </xf>
    <xf numFmtId="0" fontId="11" fillId="0" borderId="18" xfId="4" applyFont="1" applyBorder="1" applyAlignment="1">
      <alignment horizontal="left" vertical="center" wrapText="1"/>
    </xf>
    <xf numFmtId="0" fontId="25" fillId="0" borderId="35" xfId="2" applyFont="1" applyBorder="1" applyAlignment="1">
      <alignment horizontal="left" vertical="center"/>
    </xf>
    <xf numFmtId="0" fontId="25" fillId="0" borderId="29" xfId="2" applyFont="1" applyBorder="1" applyAlignment="1">
      <alignment horizontal="left" vertical="center"/>
    </xf>
    <xf numFmtId="0" fontId="43" fillId="0" borderId="15" xfId="2" applyFont="1" applyBorder="1" applyAlignment="1">
      <alignment horizontal="left" vertical="center"/>
    </xf>
    <xf numFmtId="0" fontId="2" fillId="0" borderId="0" xfId="1" applyBorder="1" applyAlignment="1" applyProtection="1">
      <alignment horizontal="center" vertical="top" wrapText="1"/>
      <protection locked="0"/>
    </xf>
    <xf numFmtId="0" fontId="2" fillId="0" borderId="0" xfId="1" applyBorder="1" applyAlignment="1" applyProtection="1">
      <alignment vertical="top" wrapText="1"/>
      <protection locked="0"/>
    </xf>
    <xf numFmtId="0" fontId="30" fillId="4" borderId="13" xfId="0" applyFont="1" applyFill="1" applyBorder="1" applyAlignment="1">
      <alignment horizontal="center" vertical="center" wrapText="1"/>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5" fillId="0" borderId="27" xfId="2" applyFont="1" applyBorder="1" applyAlignment="1" applyProtection="1">
      <alignment horizontal="center" vertical="top" wrapText="1"/>
      <protection locked="0"/>
    </xf>
    <xf numFmtId="0" fontId="5" fillId="0" borderId="22" xfId="2" applyFont="1" applyBorder="1" applyAlignment="1" applyProtection="1">
      <alignment horizontal="center" vertical="top" wrapText="1"/>
      <protection locked="0"/>
    </xf>
    <xf numFmtId="0" fontId="5" fillId="0" borderId="21" xfId="2" applyFont="1" applyBorder="1" applyAlignment="1" applyProtection="1">
      <alignment horizontal="center" vertical="top" wrapText="1"/>
      <protection locked="0"/>
    </xf>
    <xf numFmtId="0" fontId="5" fillId="0" borderId="24" xfId="2" applyFont="1" applyBorder="1" applyAlignment="1" applyProtection="1">
      <alignment horizontal="center" vertical="top" wrapText="1"/>
      <protection locked="0"/>
    </xf>
    <xf numFmtId="0" fontId="5" fillId="0" borderId="26" xfId="2" applyFont="1" applyBorder="1" applyAlignment="1" applyProtection="1">
      <alignment horizontal="center" vertical="top" wrapText="1"/>
      <protection locked="0"/>
    </xf>
    <xf numFmtId="0" fontId="5" fillId="0" borderId="23" xfId="2" applyFont="1" applyBorder="1" applyAlignment="1" applyProtection="1">
      <alignment horizontal="center" vertical="top" wrapText="1"/>
      <protection locked="0"/>
    </xf>
    <xf numFmtId="0" fontId="5" fillId="0" borderId="25" xfId="2" applyFont="1" applyBorder="1" applyAlignment="1" applyProtection="1">
      <alignment horizontal="center" vertical="top" wrapText="1"/>
      <protection locked="0"/>
    </xf>
    <xf numFmtId="0" fontId="5" fillId="0" borderId="28" xfId="2" applyFont="1" applyBorder="1" applyAlignment="1" applyProtection="1">
      <alignment horizontal="center" vertical="top" wrapText="1"/>
      <protection locked="0"/>
    </xf>
    <xf numFmtId="49" fontId="5" fillId="0" borderId="0" xfId="2" applyNumberFormat="1" applyFont="1" applyAlignment="1">
      <alignment horizontal="center"/>
    </xf>
    <xf numFmtId="49" fontId="5" fillId="0" borderId="25" xfId="2" applyNumberFormat="1" applyFont="1" applyBorder="1" applyAlignment="1">
      <alignment horizontal="center"/>
    </xf>
    <xf numFmtId="0" fontId="6" fillId="0" borderId="52" xfId="1" applyFont="1" applyBorder="1" applyAlignment="1">
      <alignment horizontal="left" vertical="center"/>
    </xf>
    <xf numFmtId="0" fontId="46" fillId="0" borderId="3" xfId="2" applyFont="1" applyBorder="1" applyAlignment="1">
      <alignment horizontal="left"/>
    </xf>
    <xf numFmtId="0" fontId="46" fillId="0" borderId="5" xfId="2" applyFont="1" applyBorder="1" applyAlignment="1">
      <alignment horizontal="left"/>
    </xf>
    <xf numFmtId="0" fontId="46" fillId="0" borderId="6" xfId="2" applyFont="1" applyBorder="1" applyAlignment="1">
      <alignment horizontal="left"/>
    </xf>
    <xf numFmtId="0" fontId="30" fillId="4" borderId="13" xfId="0" applyFont="1" applyFill="1" applyBorder="1" applyAlignment="1">
      <alignment horizontal="center" vertical="center"/>
    </xf>
    <xf numFmtId="0" fontId="26" fillId="4" borderId="13" xfId="0" applyFont="1" applyFill="1" applyBorder="1" applyAlignment="1">
      <alignment horizontal="center" vertical="center"/>
    </xf>
    <xf numFmtId="0" fontId="6" fillId="4" borderId="13" xfId="2" applyFont="1" applyFill="1" applyBorder="1" applyAlignment="1">
      <alignment horizontal="center" vertical="center" wrapText="1"/>
    </xf>
    <xf numFmtId="0" fontId="39" fillId="4" borderId="13" xfId="2" applyFont="1" applyFill="1" applyBorder="1" applyAlignment="1">
      <alignment horizontal="center" vertical="center" wrapText="1"/>
    </xf>
    <xf numFmtId="0" fontId="5" fillId="4" borderId="13" xfId="2" applyFont="1" applyFill="1" applyBorder="1" applyAlignment="1">
      <alignment horizontal="center" vertical="center"/>
    </xf>
    <xf numFmtId="0" fontId="47" fillId="4" borderId="1" xfId="0" applyFont="1" applyFill="1" applyBorder="1" applyAlignment="1">
      <alignment horizontal="center" vertical="center"/>
    </xf>
    <xf numFmtId="0" fontId="47" fillId="4" borderId="15" xfId="0" applyFont="1" applyFill="1" applyBorder="1" applyAlignment="1">
      <alignment horizontal="center" vertical="center"/>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8" xfId="0" applyFont="1" applyBorder="1" applyAlignment="1">
      <alignment horizontal="center" vertical="center" wrapText="1"/>
    </xf>
    <xf numFmtId="0" fontId="27" fillId="0" borderId="0" xfId="3" applyFont="1" applyBorder="1" applyAlignment="1">
      <alignment horizontal="justify" vertical="center" wrapText="1"/>
    </xf>
    <xf numFmtId="0" fontId="16" fillId="0" borderId="0" xfId="4" applyFont="1" applyBorder="1" applyAlignment="1">
      <alignment horizontal="left" vertical="center" wrapText="1"/>
    </xf>
    <xf numFmtId="0" fontId="16" fillId="0" borderId="0" xfId="4" applyFont="1" applyBorder="1" applyAlignment="1">
      <alignment horizontal="left" vertical="center"/>
    </xf>
    <xf numFmtId="0" fontId="16" fillId="0" borderId="4" xfId="4" applyFont="1" applyBorder="1" applyAlignment="1">
      <alignment horizontal="left" wrapText="1"/>
    </xf>
    <xf numFmtId="0" fontId="16" fillId="0" borderId="35" xfId="4" applyFont="1" applyBorder="1" applyAlignment="1">
      <alignment horizontal="left" vertical="center" wrapText="1"/>
    </xf>
    <xf numFmtId="0" fontId="16" fillId="0" borderId="29" xfId="4" applyFont="1" applyBorder="1" applyAlignment="1">
      <alignment horizontal="left" vertical="center" wrapText="1"/>
    </xf>
    <xf numFmtId="0" fontId="25" fillId="0" borderId="0" xfId="3" applyFont="1" applyAlignment="1">
      <alignment horizontal="left" vertical="center" wrapText="1"/>
    </xf>
    <xf numFmtId="0" fontId="25" fillId="0" borderId="4" xfId="3" applyFont="1" applyBorder="1" applyAlignment="1">
      <alignment horizontal="left" vertical="center" wrapText="1"/>
    </xf>
    <xf numFmtId="0" fontId="16" fillId="0" borderId="36" xfId="4" applyFont="1" applyBorder="1" applyAlignment="1">
      <alignment horizontal="left" vertical="center" wrapText="1"/>
    </xf>
    <xf numFmtId="0" fontId="11" fillId="0" borderId="0" xfId="2" applyFont="1" applyBorder="1" applyAlignment="1">
      <alignment horizontal="justify" vertical="center" wrapText="1"/>
    </xf>
    <xf numFmtId="0" fontId="15" fillId="0" borderId="0" xfId="2" applyFont="1" applyBorder="1" applyAlignment="1">
      <alignment horizontal="center" vertical="center" wrapText="1"/>
    </xf>
    <xf numFmtId="0" fontId="16" fillId="0" borderId="0" xfId="2" applyFont="1" applyBorder="1" applyAlignment="1">
      <alignment horizontal="left" vertical="center" wrapText="1"/>
    </xf>
    <xf numFmtId="0" fontId="25" fillId="0" borderId="19" xfId="0" applyFont="1" applyBorder="1" applyAlignment="1">
      <alignment horizontal="left" wrapText="1"/>
    </xf>
    <xf numFmtId="0" fontId="25" fillId="0" borderId="0" xfId="0" applyFont="1" applyBorder="1" applyAlignment="1">
      <alignment horizontal="left" wrapText="1"/>
    </xf>
    <xf numFmtId="0" fontId="11" fillId="0" borderId="0" xfId="2" applyFont="1" applyBorder="1" applyAlignment="1">
      <alignment horizontal="justify" vertical="center"/>
    </xf>
    <xf numFmtId="0" fontId="27" fillId="0" borderId="33" xfId="0" applyFont="1" applyBorder="1" applyAlignment="1">
      <alignment horizontal="left" vertical="top" wrapText="1"/>
    </xf>
    <xf numFmtId="0" fontId="27" fillId="0" borderId="0" xfId="0" applyFont="1" applyBorder="1" applyAlignment="1">
      <alignment horizontal="left" vertical="top" wrapText="1"/>
    </xf>
    <xf numFmtId="0" fontId="27" fillId="0" borderId="34" xfId="0" applyFont="1" applyBorder="1" applyAlignment="1">
      <alignment horizontal="left" vertical="top" wrapText="1"/>
    </xf>
  </cellXfs>
  <cellStyles count="7">
    <cellStyle name="Normal" xfId="0" builtinId="0"/>
    <cellStyle name="Normal 2" xfId="2" xr:uid="{00000000-0005-0000-0000-000001000000}"/>
    <cellStyle name="Normal 3" xfId="3" xr:uid="{00000000-0005-0000-0000-000002000000}"/>
    <cellStyle name="Normal 4" xfId="4" xr:uid="{00000000-0005-0000-0000-000003000000}"/>
    <cellStyle name="Normal 5" xfId="5" xr:uid="{00000000-0005-0000-0000-000004000000}"/>
    <cellStyle name="Normal 6" xfId="6" xr:uid="{00000000-0005-0000-0000-000005000000}"/>
    <cellStyle name="Normal 7" xfId="1" xr:uid="{00000000-0005-0000-0000-000006000000}"/>
  </cellStyles>
  <dxfs count="0"/>
  <tableStyles count="0" defaultTableStyle="TableStyleMedium2" defaultPivotStyle="PivotStyleLight16"/>
  <colors>
    <mruColors>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1130301</xdr:colOff>
      <xdr:row>8</xdr:row>
      <xdr:rowOff>0</xdr:rowOff>
    </xdr:from>
    <xdr:ext cx="1181100" cy="937629"/>
    <xdr:sp macro="" textlink="">
      <xdr:nvSpPr>
        <xdr:cNvPr id="2" name="Rectangle 1">
          <a:extLst>
            <a:ext uri="{FF2B5EF4-FFF2-40B4-BE49-F238E27FC236}">
              <a16:creationId xmlns:a16="http://schemas.microsoft.com/office/drawing/2014/main" id="{00000000-0008-0000-0700-000003000000}"/>
            </a:ext>
          </a:extLst>
        </xdr:cNvPr>
        <xdr:cNvSpPr/>
      </xdr:nvSpPr>
      <xdr:spPr>
        <a:xfrm>
          <a:off x="5883276" y="3435350"/>
          <a:ext cx="1181100" cy="937629"/>
        </a:xfrm>
        <a:prstGeom prst="rect">
          <a:avLst/>
        </a:prstGeom>
        <a:noFill/>
      </xdr:spPr>
      <xdr:txBody>
        <a:bodyPr wrap="square" lIns="91440" tIns="45720" rIns="91440" bIns="45720">
          <a:sp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tabSelected="1" zoomScaleNormal="100" workbookViewId="0">
      <selection sqref="A1:L1"/>
    </sheetView>
  </sheetViews>
  <sheetFormatPr defaultRowHeight="15" x14ac:dyDescent="0.25"/>
  <cols>
    <col min="1" max="1" width="3.140625" style="42" customWidth="1"/>
    <col min="2" max="3" width="9.140625" style="42"/>
    <col min="4" max="4" width="8.5703125" style="42" customWidth="1"/>
    <col min="5" max="5" width="12" style="42" customWidth="1"/>
    <col min="6" max="6" width="8.5703125" style="42" customWidth="1"/>
    <col min="7" max="7" width="15.42578125" style="42" customWidth="1"/>
    <col min="8" max="8" width="19.85546875" style="42" customWidth="1"/>
    <col min="9" max="10" width="5.140625" style="42" customWidth="1"/>
    <col min="11" max="11" width="10.7109375" style="42" customWidth="1"/>
    <col min="12" max="12" width="11.140625" style="42" customWidth="1"/>
  </cols>
  <sheetData>
    <row r="1" spans="1:12" ht="17.100000000000001" customHeight="1" x14ac:dyDescent="0.25">
      <c r="A1" s="185" t="s">
        <v>0</v>
      </c>
      <c r="B1" s="186"/>
      <c r="C1" s="186"/>
      <c r="D1" s="186"/>
      <c r="E1" s="186"/>
      <c r="F1" s="186"/>
      <c r="G1" s="186"/>
      <c r="H1" s="186"/>
      <c r="I1" s="186"/>
      <c r="J1" s="186"/>
      <c r="K1" s="186"/>
      <c r="L1" s="187"/>
    </row>
    <row r="2" spans="1:12" x14ac:dyDescent="0.25">
      <c r="A2" s="200" t="s">
        <v>1</v>
      </c>
      <c r="B2" s="201"/>
      <c r="C2" s="201"/>
      <c r="D2" s="201"/>
      <c r="E2" s="201"/>
      <c r="F2" s="201"/>
      <c r="G2" s="201"/>
      <c r="H2" s="201"/>
      <c r="I2" s="201"/>
      <c r="J2" s="201"/>
      <c r="K2" s="201"/>
      <c r="L2" s="202"/>
    </row>
    <row r="3" spans="1:12" x14ac:dyDescent="0.25">
      <c r="A3" s="197" t="s">
        <v>2</v>
      </c>
      <c r="B3" s="198"/>
      <c r="C3" s="198"/>
      <c r="D3" s="198"/>
      <c r="E3" s="198"/>
      <c r="F3" s="198"/>
      <c r="G3" s="198"/>
      <c r="H3" s="198"/>
      <c r="I3" s="198"/>
      <c r="J3" s="198"/>
      <c r="K3" s="198"/>
      <c r="L3" s="199"/>
    </row>
    <row r="4" spans="1:12" ht="12.95" customHeight="1" x14ac:dyDescent="0.25">
      <c r="A4" s="188" t="s">
        <v>3</v>
      </c>
      <c r="B4" s="189"/>
      <c r="C4" s="189"/>
      <c r="D4" s="189"/>
      <c r="E4" s="189"/>
      <c r="F4" s="189"/>
      <c r="G4" s="189"/>
      <c r="H4" s="189"/>
      <c r="I4" s="189"/>
      <c r="J4" s="189"/>
      <c r="K4" s="189"/>
      <c r="L4" s="190"/>
    </row>
    <row r="5" spans="1:12" ht="12.95" customHeight="1" x14ac:dyDescent="0.25">
      <c r="A5" s="191" t="s">
        <v>4</v>
      </c>
      <c r="B5" s="192"/>
      <c r="C5" s="192"/>
      <c r="D5" s="192"/>
      <c r="E5" s="192"/>
      <c r="F5" s="192"/>
      <c r="G5" s="192"/>
      <c r="H5" s="192"/>
      <c r="I5" s="192"/>
      <c r="J5" s="192"/>
      <c r="K5" s="192"/>
      <c r="L5" s="193"/>
    </row>
    <row r="6" spans="1:12" ht="12.95" customHeight="1" x14ac:dyDescent="0.25">
      <c r="A6" s="194" t="s">
        <v>5</v>
      </c>
      <c r="B6" s="195"/>
      <c r="C6" s="195"/>
      <c r="D6" s="195"/>
      <c r="E6" s="195"/>
      <c r="F6" s="195"/>
      <c r="G6" s="195"/>
      <c r="H6" s="195"/>
      <c r="I6" s="195"/>
      <c r="J6" s="195"/>
      <c r="K6" s="195"/>
      <c r="L6" s="196"/>
    </row>
    <row r="7" spans="1:12" ht="12.95" customHeight="1" thickBot="1" x14ac:dyDescent="0.3">
      <c r="A7" s="203" t="s">
        <v>6</v>
      </c>
      <c r="B7" s="204"/>
      <c r="C7" s="204"/>
      <c r="D7" s="204"/>
      <c r="E7" s="204"/>
      <c r="F7" s="204"/>
      <c r="G7" s="204"/>
      <c r="H7" s="204"/>
      <c r="I7" s="204"/>
      <c r="J7" s="204"/>
      <c r="K7" s="204"/>
      <c r="L7" s="205"/>
    </row>
    <row r="8" spans="1:12" s="12" customFormat="1" ht="17.100000000000001" customHeight="1" x14ac:dyDescent="0.25">
      <c r="A8" s="148" t="s">
        <v>7</v>
      </c>
      <c r="B8" s="149"/>
      <c r="C8" s="149"/>
      <c r="D8" s="149"/>
      <c r="E8" s="149"/>
      <c r="F8" s="150"/>
      <c r="G8" s="148" t="s">
        <v>497</v>
      </c>
      <c r="H8" s="149"/>
      <c r="I8" s="149"/>
      <c r="J8" s="149"/>
      <c r="K8" s="208" t="s">
        <v>8</v>
      </c>
      <c r="L8" s="209"/>
    </row>
    <row r="9" spans="1:12" s="12" customFormat="1" ht="17.100000000000001" customHeight="1" thickBot="1" x14ac:dyDescent="0.3">
      <c r="A9" s="160"/>
      <c r="B9" s="161"/>
      <c r="C9" s="161"/>
      <c r="D9" s="161"/>
      <c r="E9" s="161"/>
      <c r="F9" s="163"/>
      <c r="G9" s="157"/>
      <c r="H9" s="158"/>
      <c r="I9" s="158"/>
      <c r="J9" s="159"/>
      <c r="K9" s="210"/>
      <c r="L9" s="211"/>
    </row>
    <row r="10" spans="1:12" s="12" customFormat="1" ht="17.100000000000001" customHeight="1" x14ac:dyDescent="0.25">
      <c r="A10" s="148" t="s">
        <v>9</v>
      </c>
      <c r="B10" s="149"/>
      <c r="C10" s="149"/>
      <c r="D10" s="149"/>
      <c r="E10" s="149"/>
      <c r="F10" s="150"/>
      <c r="G10" s="151" t="s">
        <v>10</v>
      </c>
      <c r="H10" s="152"/>
      <c r="I10" s="152"/>
      <c r="J10" s="152"/>
      <c r="K10" s="152"/>
      <c r="L10" s="153"/>
    </row>
    <row r="11" spans="1:12" s="12" customFormat="1" ht="17.100000000000001" customHeight="1" x14ac:dyDescent="0.25">
      <c r="A11" s="160"/>
      <c r="B11" s="161"/>
      <c r="C11" s="161"/>
      <c r="D11" s="161"/>
      <c r="E11" s="161"/>
      <c r="F11" s="163"/>
      <c r="G11" s="160"/>
      <c r="H11" s="161"/>
      <c r="I11" s="162"/>
      <c r="J11" s="162"/>
      <c r="K11" s="161"/>
      <c r="L11" s="163"/>
    </row>
    <row r="12" spans="1:12" s="12" customFormat="1" ht="17.100000000000001" customHeight="1" x14ac:dyDescent="0.25">
      <c r="A12" s="148" t="s">
        <v>11</v>
      </c>
      <c r="B12" s="149"/>
      <c r="C12" s="149"/>
      <c r="D12" s="149"/>
      <c r="E12" s="149"/>
      <c r="F12" s="150"/>
      <c r="G12" s="111" t="s">
        <v>12</v>
      </c>
      <c r="H12" s="112"/>
      <c r="I12" s="164"/>
      <c r="J12" s="165"/>
      <c r="K12" s="139"/>
      <c r="L12" s="139"/>
    </row>
    <row r="13" spans="1:12" s="12" customFormat="1" ht="17.100000000000001" customHeight="1" x14ac:dyDescent="0.25">
      <c r="A13" s="160"/>
      <c r="B13" s="161"/>
      <c r="C13" s="161"/>
      <c r="D13" s="161"/>
      <c r="E13" s="161"/>
      <c r="F13" s="163"/>
      <c r="G13" s="154"/>
      <c r="H13" s="155"/>
      <c r="I13" s="155"/>
      <c r="J13" s="155"/>
      <c r="K13" s="155"/>
      <c r="L13" s="156"/>
    </row>
    <row r="14" spans="1:12" s="12" customFormat="1" ht="17.100000000000001" customHeight="1" x14ac:dyDescent="0.25">
      <c r="A14" s="148" t="s">
        <v>13</v>
      </c>
      <c r="B14" s="149"/>
      <c r="C14" s="149"/>
      <c r="D14" s="28" t="s">
        <v>14</v>
      </c>
      <c r="E14" s="149" t="s">
        <v>15</v>
      </c>
      <c r="F14" s="150"/>
      <c r="G14" s="212" t="s">
        <v>16</v>
      </c>
      <c r="H14" s="213"/>
      <c r="I14" s="213"/>
      <c r="J14" s="213"/>
      <c r="K14" s="213"/>
      <c r="L14" s="214"/>
    </row>
    <row r="15" spans="1:12" s="12" customFormat="1" ht="17.100000000000001" customHeight="1" x14ac:dyDescent="0.25">
      <c r="A15" s="160"/>
      <c r="B15" s="161"/>
      <c r="C15" s="161"/>
      <c r="D15" s="45"/>
      <c r="E15" s="161"/>
      <c r="F15" s="163"/>
      <c r="G15" s="215"/>
      <c r="H15" s="216"/>
      <c r="I15" s="216"/>
      <c r="J15" s="216"/>
      <c r="K15" s="216"/>
      <c r="L15" s="217"/>
    </row>
    <row r="16" spans="1:12" s="12" customFormat="1" x14ac:dyDescent="0.25">
      <c r="A16" s="221" t="s">
        <v>17</v>
      </c>
      <c r="B16" s="222"/>
      <c r="C16" s="222"/>
      <c r="D16" s="222"/>
      <c r="E16" s="222"/>
      <c r="F16" s="222"/>
      <c r="G16" s="222"/>
      <c r="H16" s="223"/>
      <c r="I16" s="218" t="s">
        <v>18</v>
      </c>
      <c r="J16" s="219"/>
      <c r="K16" s="219"/>
      <c r="L16" s="220"/>
    </row>
    <row r="17" spans="1:12" s="12" customFormat="1" x14ac:dyDescent="0.25">
      <c r="A17" s="178" t="s">
        <v>19</v>
      </c>
      <c r="B17" s="179"/>
      <c r="C17" s="179"/>
      <c r="D17" s="179"/>
      <c r="E17" s="179"/>
      <c r="F17" s="179"/>
      <c r="G17" s="179"/>
      <c r="H17" s="180"/>
      <c r="I17" s="46"/>
      <c r="J17" s="172"/>
      <c r="K17" s="172"/>
      <c r="L17" s="173"/>
    </row>
    <row r="18" spans="1:12" s="12" customFormat="1" ht="17.100000000000001" customHeight="1" x14ac:dyDescent="0.25">
      <c r="A18" s="47" t="s">
        <v>20</v>
      </c>
      <c r="B18" s="169" t="s">
        <v>21</v>
      </c>
      <c r="C18" s="169"/>
      <c r="D18" s="169"/>
      <c r="E18" s="169"/>
      <c r="F18" s="169"/>
      <c r="G18" s="169"/>
      <c r="H18" s="170"/>
      <c r="I18" s="47" t="s">
        <v>20</v>
      </c>
      <c r="J18" s="167">
        <v>0</v>
      </c>
      <c r="K18" s="167"/>
      <c r="L18" s="168"/>
    </row>
    <row r="19" spans="1:12" s="12" customFormat="1" ht="17.100000000000001" customHeight="1" x14ac:dyDescent="0.25">
      <c r="A19" s="47" t="s">
        <v>22</v>
      </c>
      <c r="B19" s="169" t="s">
        <v>23</v>
      </c>
      <c r="C19" s="169"/>
      <c r="D19" s="169"/>
      <c r="E19" s="169"/>
      <c r="F19" s="169"/>
      <c r="G19" s="169"/>
      <c r="H19" s="170"/>
      <c r="I19" s="47" t="s">
        <v>22</v>
      </c>
      <c r="J19" s="167">
        <v>0</v>
      </c>
      <c r="K19" s="167"/>
      <c r="L19" s="168"/>
    </row>
    <row r="20" spans="1:12" s="12" customFormat="1" ht="17.100000000000001" customHeight="1" x14ac:dyDescent="0.25">
      <c r="A20" s="47" t="s">
        <v>24</v>
      </c>
      <c r="B20" s="169" t="s">
        <v>25</v>
      </c>
      <c r="C20" s="169"/>
      <c r="D20" s="169"/>
      <c r="E20" s="169"/>
      <c r="F20" s="169"/>
      <c r="G20" s="169"/>
      <c r="H20" s="170"/>
      <c r="I20" s="47" t="s">
        <v>24</v>
      </c>
      <c r="J20" s="167">
        <v>0</v>
      </c>
      <c r="K20" s="167"/>
      <c r="L20" s="168"/>
    </row>
    <row r="21" spans="1:12" s="12" customFormat="1" ht="17.100000000000001" customHeight="1" x14ac:dyDescent="0.25">
      <c r="A21" s="47" t="s">
        <v>26</v>
      </c>
      <c r="B21" s="169" t="s">
        <v>27</v>
      </c>
      <c r="C21" s="169"/>
      <c r="D21" s="169"/>
      <c r="E21" s="169"/>
      <c r="F21" s="169"/>
      <c r="G21" s="169"/>
      <c r="H21" s="170"/>
      <c r="I21" s="47" t="s">
        <v>26</v>
      </c>
      <c r="J21" s="167">
        <v>0</v>
      </c>
      <c r="K21" s="167"/>
      <c r="L21" s="168"/>
    </row>
    <row r="22" spans="1:12" s="12" customFormat="1" ht="17.100000000000001" customHeight="1" x14ac:dyDescent="0.25">
      <c r="A22" s="47" t="s">
        <v>28</v>
      </c>
      <c r="B22" s="169" t="s">
        <v>498</v>
      </c>
      <c r="C22" s="169"/>
      <c r="D22" s="169"/>
      <c r="E22" s="169"/>
      <c r="F22" s="169"/>
      <c r="G22" s="169"/>
      <c r="H22" s="170"/>
      <c r="I22" s="47" t="s">
        <v>28</v>
      </c>
      <c r="J22" s="183">
        <f>SUM(J18:J21)</f>
        <v>0</v>
      </c>
      <c r="K22" s="183"/>
      <c r="L22" s="184"/>
    </row>
    <row r="23" spans="1:12" s="12" customFormat="1" ht="17.100000000000001" customHeight="1" x14ac:dyDescent="0.25">
      <c r="A23" s="48" t="s">
        <v>29</v>
      </c>
      <c r="B23" s="169" t="s">
        <v>499</v>
      </c>
      <c r="C23" s="169"/>
      <c r="D23" s="169"/>
      <c r="E23" s="169"/>
      <c r="F23" s="169"/>
      <c r="G23" s="169"/>
      <c r="H23" s="170"/>
      <c r="I23" s="48" t="s">
        <v>29</v>
      </c>
      <c r="J23" s="167">
        <v>0</v>
      </c>
      <c r="K23" s="167"/>
      <c r="L23" s="168"/>
    </row>
    <row r="24" spans="1:12" s="12" customFormat="1" ht="17.100000000000001" customHeight="1" x14ac:dyDescent="0.25">
      <c r="A24" s="47" t="s">
        <v>30</v>
      </c>
      <c r="B24" s="169" t="s">
        <v>500</v>
      </c>
      <c r="C24" s="169"/>
      <c r="D24" s="169"/>
      <c r="E24" s="169"/>
      <c r="F24" s="169"/>
      <c r="G24" s="169"/>
      <c r="H24" s="170"/>
      <c r="I24" s="47" t="s">
        <v>30</v>
      </c>
      <c r="J24" s="167">
        <v>0</v>
      </c>
      <c r="K24" s="167"/>
      <c r="L24" s="168"/>
    </row>
    <row r="25" spans="1:12" s="12" customFormat="1" ht="17.100000000000001" customHeight="1" x14ac:dyDescent="0.25">
      <c r="A25" s="49" t="s">
        <v>31</v>
      </c>
      <c r="B25" s="169" t="s">
        <v>501</v>
      </c>
      <c r="C25" s="169"/>
      <c r="D25" s="169"/>
      <c r="E25" s="169"/>
      <c r="F25" s="169"/>
      <c r="G25" s="169"/>
      <c r="H25" s="170"/>
      <c r="I25" s="47" t="s">
        <v>31</v>
      </c>
      <c r="J25" s="167">
        <v>0</v>
      </c>
      <c r="K25" s="167"/>
      <c r="L25" s="168"/>
    </row>
    <row r="26" spans="1:12" s="12" customFormat="1" ht="17.100000000000001" customHeight="1" x14ac:dyDescent="0.25">
      <c r="A26" s="49" t="s">
        <v>32</v>
      </c>
      <c r="B26" s="562" t="s">
        <v>502</v>
      </c>
      <c r="C26" s="169"/>
      <c r="D26" s="169"/>
      <c r="E26" s="169"/>
      <c r="F26" s="169"/>
      <c r="G26" s="169"/>
      <c r="H26" s="170"/>
      <c r="I26" s="47" t="s">
        <v>32</v>
      </c>
      <c r="J26" s="167">
        <v>0</v>
      </c>
      <c r="K26" s="167"/>
      <c r="L26" s="168"/>
    </row>
    <row r="27" spans="1:12" s="12" customFormat="1" ht="17.100000000000001" customHeight="1" x14ac:dyDescent="0.25">
      <c r="A27" s="49" t="s">
        <v>33</v>
      </c>
      <c r="B27" s="174" t="s">
        <v>34</v>
      </c>
      <c r="C27" s="174"/>
      <c r="D27" s="174"/>
      <c r="E27" s="174"/>
      <c r="F27" s="174"/>
      <c r="G27" s="174"/>
      <c r="H27" s="175"/>
      <c r="I27" s="47" t="s">
        <v>33</v>
      </c>
      <c r="J27" s="206">
        <f>SUM(J22:J26)</f>
        <v>0</v>
      </c>
      <c r="K27" s="206"/>
      <c r="L27" s="207"/>
    </row>
    <row r="28" spans="1:12" s="12" customFormat="1" x14ac:dyDescent="0.25">
      <c r="A28" s="178" t="s">
        <v>35</v>
      </c>
      <c r="B28" s="179"/>
      <c r="C28" s="179"/>
      <c r="D28" s="179"/>
      <c r="E28" s="179"/>
      <c r="F28" s="179"/>
      <c r="G28" s="179"/>
      <c r="H28" s="180"/>
      <c r="I28" s="50"/>
      <c r="J28" s="172"/>
      <c r="K28" s="172"/>
      <c r="L28" s="173"/>
    </row>
    <row r="29" spans="1:12" s="12" customFormat="1" ht="17.100000000000001" customHeight="1" x14ac:dyDescent="0.25">
      <c r="A29" s="47" t="s">
        <v>36</v>
      </c>
      <c r="B29" s="169" t="s">
        <v>503</v>
      </c>
      <c r="C29" s="169"/>
      <c r="D29" s="169"/>
      <c r="E29" s="169"/>
      <c r="F29" s="169"/>
      <c r="G29" s="169"/>
      <c r="H29" s="170"/>
      <c r="I29" s="47" t="s">
        <v>36</v>
      </c>
      <c r="J29" s="167">
        <v>0</v>
      </c>
      <c r="K29" s="167"/>
      <c r="L29" s="168"/>
    </row>
    <row r="30" spans="1:12" s="12" customFormat="1" ht="17.100000000000001" customHeight="1" x14ac:dyDescent="0.25">
      <c r="A30" s="47" t="s">
        <v>37</v>
      </c>
      <c r="B30" s="169" t="s">
        <v>504</v>
      </c>
      <c r="C30" s="169"/>
      <c r="D30" s="169"/>
      <c r="E30" s="169"/>
      <c r="F30" s="169"/>
      <c r="G30" s="169"/>
      <c r="H30" s="170"/>
      <c r="I30" s="47" t="s">
        <v>37</v>
      </c>
      <c r="J30" s="167">
        <v>0</v>
      </c>
      <c r="K30" s="167"/>
      <c r="L30" s="168"/>
    </row>
    <row r="31" spans="1:12" s="12" customFormat="1" ht="17.100000000000001" customHeight="1" x14ac:dyDescent="0.25">
      <c r="A31" s="47" t="s">
        <v>38</v>
      </c>
      <c r="B31" s="169" t="s">
        <v>505</v>
      </c>
      <c r="C31" s="169"/>
      <c r="D31" s="169"/>
      <c r="E31" s="169"/>
      <c r="F31" s="169"/>
      <c r="G31" s="169"/>
      <c r="H31" s="170"/>
      <c r="I31" s="47" t="s">
        <v>38</v>
      </c>
      <c r="J31" s="167">
        <v>0</v>
      </c>
      <c r="K31" s="167"/>
      <c r="L31" s="168"/>
    </row>
    <row r="32" spans="1:12" s="12" customFormat="1" ht="17.100000000000001" customHeight="1" x14ac:dyDescent="0.25">
      <c r="A32" s="47" t="s">
        <v>39</v>
      </c>
      <c r="B32" s="562" t="s">
        <v>506</v>
      </c>
      <c r="C32" s="169"/>
      <c r="D32" s="169"/>
      <c r="E32" s="169"/>
      <c r="F32" s="169"/>
      <c r="G32" s="169"/>
      <c r="H32" s="170"/>
      <c r="I32" s="47" t="s">
        <v>39</v>
      </c>
      <c r="J32" s="167">
        <v>0</v>
      </c>
      <c r="K32" s="167"/>
      <c r="L32" s="168"/>
    </row>
    <row r="33" spans="1:12" s="12" customFormat="1" ht="17.100000000000001" customHeight="1" x14ac:dyDescent="0.25">
      <c r="A33" s="47" t="s">
        <v>40</v>
      </c>
      <c r="B33" s="169" t="s">
        <v>509</v>
      </c>
      <c r="C33" s="169"/>
      <c r="D33" s="169"/>
      <c r="E33" s="169"/>
      <c r="F33" s="169"/>
      <c r="G33" s="169"/>
      <c r="H33" s="170"/>
      <c r="I33" s="47" t="s">
        <v>40</v>
      </c>
      <c r="J33" s="167">
        <v>0</v>
      </c>
      <c r="K33" s="167"/>
      <c r="L33" s="168"/>
    </row>
    <row r="34" spans="1:12" s="12" customFormat="1" ht="17.100000000000001" customHeight="1" x14ac:dyDescent="0.25">
      <c r="A34" s="47" t="s">
        <v>41</v>
      </c>
      <c r="B34" s="169" t="s">
        <v>507</v>
      </c>
      <c r="C34" s="169"/>
      <c r="D34" s="169"/>
      <c r="E34" s="169"/>
      <c r="F34" s="169"/>
      <c r="G34" s="169"/>
      <c r="H34" s="170"/>
      <c r="I34" s="47" t="s">
        <v>41</v>
      </c>
      <c r="J34" s="167">
        <v>0</v>
      </c>
      <c r="K34" s="167"/>
      <c r="L34" s="168"/>
    </row>
    <row r="35" spans="1:12" s="12" customFormat="1" ht="17.100000000000001" customHeight="1" x14ac:dyDescent="0.25">
      <c r="A35" s="47" t="s">
        <v>42</v>
      </c>
      <c r="B35" s="169" t="s">
        <v>508</v>
      </c>
      <c r="C35" s="169"/>
      <c r="D35" s="169"/>
      <c r="E35" s="169"/>
      <c r="F35" s="169"/>
      <c r="G35" s="169"/>
      <c r="H35" s="170"/>
      <c r="I35" s="47" t="s">
        <v>42</v>
      </c>
      <c r="J35" s="183">
        <f>SUM(J29:J34)</f>
        <v>0</v>
      </c>
      <c r="K35" s="183"/>
      <c r="L35" s="184"/>
    </row>
    <row r="36" spans="1:12" s="12" customFormat="1" ht="17.100000000000001" customHeight="1" x14ac:dyDescent="0.25">
      <c r="A36" s="49" t="s">
        <v>43</v>
      </c>
      <c r="B36" s="174" t="s">
        <v>510</v>
      </c>
      <c r="C36" s="174"/>
      <c r="D36" s="174"/>
      <c r="E36" s="174"/>
      <c r="F36" s="174"/>
      <c r="G36" s="174"/>
      <c r="H36" s="175"/>
      <c r="I36" s="49" t="s">
        <v>43</v>
      </c>
      <c r="J36" s="176">
        <v>0</v>
      </c>
      <c r="K36" s="176"/>
      <c r="L36" s="177"/>
    </row>
    <row r="37" spans="1:12" s="12" customFormat="1" x14ac:dyDescent="0.25">
      <c r="A37" s="178" t="s">
        <v>44</v>
      </c>
      <c r="B37" s="179"/>
      <c r="C37" s="179"/>
      <c r="D37" s="179"/>
      <c r="E37" s="179"/>
      <c r="F37" s="179"/>
      <c r="G37" s="179"/>
      <c r="H37" s="180"/>
      <c r="I37" s="51"/>
      <c r="J37" s="172"/>
      <c r="K37" s="172"/>
      <c r="L37" s="173"/>
    </row>
    <row r="38" spans="1:12" s="12" customFormat="1" ht="17.100000000000001" customHeight="1" x14ac:dyDescent="0.25">
      <c r="A38" s="47" t="s">
        <v>45</v>
      </c>
      <c r="B38" s="169" t="s">
        <v>511</v>
      </c>
      <c r="C38" s="169"/>
      <c r="D38" s="169"/>
      <c r="E38" s="169"/>
      <c r="F38" s="169"/>
      <c r="G38" s="169"/>
      <c r="H38" s="170"/>
      <c r="I38" s="47" t="s">
        <v>45</v>
      </c>
      <c r="J38" s="167">
        <v>0</v>
      </c>
      <c r="K38" s="167"/>
      <c r="L38" s="168"/>
    </row>
    <row r="39" spans="1:12" s="12" customFormat="1" ht="17.100000000000001" customHeight="1" x14ac:dyDescent="0.25">
      <c r="A39" s="47" t="s">
        <v>46</v>
      </c>
      <c r="B39" s="169" t="s">
        <v>512</v>
      </c>
      <c r="C39" s="169"/>
      <c r="D39" s="169"/>
      <c r="E39" s="169"/>
      <c r="F39" s="169"/>
      <c r="G39" s="169"/>
      <c r="H39" s="170"/>
      <c r="I39" s="47" t="s">
        <v>46</v>
      </c>
      <c r="J39" s="167">
        <v>0</v>
      </c>
      <c r="K39" s="167"/>
      <c r="L39" s="168"/>
    </row>
    <row r="40" spans="1:12" s="12" customFormat="1" ht="17.100000000000001" customHeight="1" x14ac:dyDescent="0.25">
      <c r="A40" s="47" t="s">
        <v>47</v>
      </c>
      <c r="B40" s="169" t="s">
        <v>513</v>
      </c>
      <c r="C40" s="169"/>
      <c r="D40" s="169"/>
      <c r="E40" s="169"/>
      <c r="F40" s="169"/>
      <c r="G40" s="169"/>
      <c r="H40" s="170"/>
      <c r="I40" s="47" t="s">
        <v>47</v>
      </c>
      <c r="J40" s="167">
        <v>0</v>
      </c>
      <c r="K40" s="167"/>
      <c r="L40" s="168"/>
    </row>
    <row r="41" spans="1:12" s="12" customFormat="1" ht="17.100000000000001" customHeight="1" x14ac:dyDescent="0.25">
      <c r="A41" s="47" t="s">
        <v>48</v>
      </c>
      <c r="B41" s="169" t="s">
        <v>514</v>
      </c>
      <c r="C41" s="169"/>
      <c r="D41" s="169"/>
      <c r="E41" s="169"/>
      <c r="F41" s="169"/>
      <c r="G41" s="169"/>
      <c r="H41" s="170"/>
      <c r="I41" s="47" t="s">
        <v>48</v>
      </c>
      <c r="J41" s="167">
        <v>0</v>
      </c>
      <c r="K41" s="167"/>
      <c r="L41" s="168"/>
    </row>
    <row r="42" spans="1:12" s="12" customFormat="1" ht="17.100000000000001" customHeight="1" x14ac:dyDescent="0.25">
      <c r="A42" s="47" t="s">
        <v>49</v>
      </c>
      <c r="B42" s="169" t="s">
        <v>515</v>
      </c>
      <c r="C42" s="169"/>
      <c r="D42" s="169"/>
      <c r="E42" s="169"/>
      <c r="F42" s="169"/>
      <c r="G42" s="169"/>
      <c r="H42" s="170"/>
      <c r="I42" s="47" t="s">
        <v>49</v>
      </c>
      <c r="J42" s="183">
        <f>SUM(J38:J41)</f>
        <v>0</v>
      </c>
      <c r="K42" s="183"/>
      <c r="L42" s="184"/>
    </row>
    <row r="43" spans="1:12" s="12" customFormat="1" ht="17.100000000000001" customHeight="1" x14ac:dyDescent="0.25">
      <c r="A43" s="49" t="s">
        <v>50</v>
      </c>
      <c r="B43" s="174" t="s">
        <v>516</v>
      </c>
      <c r="C43" s="174"/>
      <c r="D43" s="174"/>
      <c r="E43" s="174"/>
      <c r="F43" s="174"/>
      <c r="G43" s="174"/>
      <c r="H43" s="175"/>
      <c r="I43" s="49" t="s">
        <v>50</v>
      </c>
      <c r="J43" s="183">
        <f>J27-J42</f>
        <v>0</v>
      </c>
      <c r="K43" s="183"/>
      <c r="L43" s="184"/>
    </row>
    <row r="44" spans="1:12" s="12" customFormat="1" ht="17.100000000000001" customHeight="1" x14ac:dyDescent="0.25">
      <c r="A44" s="47" t="s">
        <v>51</v>
      </c>
      <c r="B44" s="169" t="s">
        <v>517</v>
      </c>
      <c r="C44" s="169"/>
      <c r="D44" s="169"/>
      <c r="E44" s="169"/>
      <c r="F44" s="169"/>
      <c r="G44" s="169"/>
      <c r="H44" s="170"/>
      <c r="I44" s="47" t="s">
        <v>51</v>
      </c>
      <c r="J44" s="181">
        <f>J36*0.09</f>
        <v>0</v>
      </c>
      <c r="K44" s="181"/>
      <c r="L44" s="182"/>
    </row>
    <row r="45" spans="1:12" ht="9" customHeight="1" thickBot="1" x14ac:dyDescent="0.3">
      <c r="A45" s="171"/>
      <c r="B45" s="171"/>
      <c r="C45" s="171"/>
      <c r="D45" s="171"/>
      <c r="E45" s="171"/>
      <c r="F45" s="171"/>
      <c r="G45" s="171"/>
      <c r="H45" s="171"/>
      <c r="I45" s="171"/>
      <c r="J45" s="171"/>
      <c r="K45" s="171"/>
      <c r="L45" s="171"/>
    </row>
    <row r="46" spans="1:12" ht="14.25" customHeight="1" thickTop="1" x14ac:dyDescent="0.25">
      <c r="A46" s="166" t="s">
        <v>52</v>
      </c>
      <c r="B46" s="166"/>
      <c r="C46" s="166"/>
      <c r="D46" s="166"/>
      <c r="E46" s="140"/>
      <c r="F46" s="141"/>
      <c r="G46" s="141"/>
      <c r="H46" s="141"/>
      <c r="I46" s="141"/>
      <c r="J46" s="141"/>
      <c r="K46" s="141"/>
      <c r="L46" s="142"/>
    </row>
    <row r="47" spans="1:12" x14ac:dyDescent="0.25">
      <c r="A47" s="52"/>
      <c r="B47" s="52"/>
      <c r="C47" s="52"/>
      <c r="D47" s="564"/>
      <c r="E47" s="143"/>
      <c r="F47" s="563"/>
      <c r="G47" s="563"/>
      <c r="H47" s="563"/>
      <c r="I47" s="563"/>
      <c r="J47" s="563"/>
      <c r="K47" s="563"/>
      <c r="L47" s="144"/>
    </row>
    <row r="48" spans="1:12" x14ac:dyDescent="0.25">
      <c r="A48" s="52"/>
      <c r="B48" s="52"/>
      <c r="C48" s="52"/>
      <c r="D48" s="564"/>
      <c r="E48" s="143"/>
      <c r="F48" s="563"/>
      <c r="G48" s="563"/>
      <c r="H48" s="563"/>
      <c r="I48" s="563"/>
      <c r="J48" s="563"/>
      <c r="K48" s="563"/>
      <c r="L48" s="144"/>
    </row>
    <row r="49" spans="1:12" x14ac:dyDescent="0.25">
      <c r="A49" s="52"/>
      <c r="B49" s="52"/>
      <c r="C49" s="52"/>
      <c r="D49" s="564"/>
      <c r="E49" s="143"/>
      <c r="F49" s="563"/>
      <c r="G49" s="563"/>
      <c r="H49" s="563"/>
      <c r="I49" s="563"/>
      <c r="J49" s="563"/>
      <c r="K49" s="563"/>
      <c r="L49" s="144"/>
    </row>
    <row r="50" spans="1:12" ht="15.75" thickBot="1" x14ac:dyDescent="0.3">
      <c r="A50" s="52"/>
      <c r="B50" s="1"/>
      <c r="C50" s="1"/>
      <c r="D50" s="133"/>
      <c r="E50" s="145"/>
      <c r="F50" s="146"/>
      <c r="G50" s="146"/>
      <c r="H50" s="146"/>
      <c r="I50" s="146"/>
      <c r="J50" s="146"/>
      <c r="K50" s="146"/>
      <c r="L50" s="147"/>
    </row>
    <row r="51" spans="1:12" ht="15.75" thickTop="1" x14ac:dyDescent="0.25">
      <c r="A51" s="52"/>
      <c r="B51" s="1"/>
      <c r="C51" s="1"/>
      <c r="D51" s="1"/>
      <c r="E51" s="1"/>
      <c r="F51" s="1"/>
      <c r="G51" s="1"/>
      <c r="H51" s="1"/>
      <c r="I51" s="1"/>
      <c r="J51" s="3"/>
      <c r="K51" s="2"/>
      <c r="L51" s="4"/>
    </row>
  </sheetData>
  <sheetProtection algorithmName="SHA-512" hashValue="PimN960b8fXwX0eLeXCV6njIfU1dL/ilzM2qBXC0LsFwb3lxdkwC7KaOVZoubOpwwjqn6hVMh8H5ev+tW5JeSA==" saltValue="7DR/kVisdNv7ubhNqR2r+g==" spinCount="100000" sheet="1" objects="1" scenarios="1"/>
  <mergeCells count="88">
    <mergeCell ref="A46:D46"/>
    <mergeCell ref="E46:L50"/>
    <mergeCell ref="A12:F12"/>
    <mergeCell ref="A13:F13"/>
    <mergeCell ref="I16:L16"/>
    <mergeCell ref="J17:L17"/>
    <mergeCell ref="J21:L21"/>
    <mergeCell ref="A14:C14"/>
    <mergeCell ref="E14:F14"/>
    <mergeCell ref="A15:C15"/>
    <mergeCell ref="B20:H20"/>
    <mergeCell ref="J20:L20"/>
    <mergeCell ref="A16:H16"/>
    <mergeCell ref="J35:L35"/>
    <mergeCell ref="J29:L29"/>
    <mergeCell ref="J25:L25"/>
    <mergeCell ref="B34:H34"/>
    <mergeCell ref="J28:L28"/>
    <mergeCell ref="J33:L33"/>
    <mergeCell ref="B32:H32"/>
    <mergeCell ref="B29:H29"/>
    <mergeCell ref="B33:H33"/>
    <mergeCell ref="J31:L31"/>
    <mergeCell ref="B31:H31"/>
    <mergeCell ref="J23:L23"/>
    <mergeCell ref="J19:L19"/>
    <mergeCell ref="J30:L30"/>
    <mergeCell ref="J24:L24"/>
    <mergeCell ref="B23:H23"/>
    <mergeCell ref="B21:H21"/>
    <mergeCell ref="B22:H22"/>
    <mergeCell ref="B30:H30"/>
    <mergeCell ref="A28:H28"/>
    <mergeCell ref="B24:H24"/>
    <mergeCell ref="B26:H26"/>
    <mergeCell ref="J26:L26"/>
    <mergeCell ref="A7:L7"/>
    <mergeCell ref="J18:L18"/>
    <mergeCell ref="J27:L27"/>
    <mergeCell ref="G8:J8"/>
    <mergeCell ref="E15:F15"/>
    <mergeCell ref="B18:H18"/>
    <mergeCell ref="B19:H19"/>
    <mergeCell ref="A17:H17"/>
    <mergeCell ref="K8:L8"/>
    <mergeCell ref="K9:L9"/>
    <mergeCell ref="G14:L14"/>
    <mergeCell ref="A10:F10"/>
    <mergeCell ref="G15:L15"/>
    <mergeCell ref="B27:H27"/>
    <mergeCell ref="B25:H25"/>
    <mergeCell ref="J22:L22"/>
    <mergeCell ref="A1:L1"/>
    <mergeCell ref="A4:L4"/>
    <mergeCell ref="A5:L5"/>
    <mergeCell ref="A6:L6"/>
    <mergeCell ref="A3:L3"/>
    <mergeCell ref="A2:L2"/>
    <mergeCell ref="B36:H36"/>
    <mergeCell ref="J36:L36"/>
    <mergeCell ref="J39:L39"/>
    <mergeCell ref="B44:H44"/>
    <mergeCell ref="B40:H40"/>
    <mergeCell ref="A37:H37"/>
    <mergeCell ref="J44:L44"/>
    <mergeCell ref="J43:L43"/>
    <mergeCell ref="J42:L42"/>
    <mergeCell ref="B39:H39"/>
    <mergeCell ref="B38:H38"/>
    <mergeCell ref="B43:H43"/>
    <mergeCell ref="J40:L40"/>
    <mergeCell ref="B42:H42"/>
    <mergeCell ref="B41:H41"/>
    <mergeCell ref="J41:L41"/>
    <mergeCell ref="A8:F8"/>
    <mergeCell ref="G10:L10"/>
    <mergeCell ref="G13:L13"/>
    <mergeCell ref="G9:J9"/>
    <mergeCell ref="G11:L11"/>
    <mergeCell ref="A11:F11"/>
    <mergeCell ref="A9:F9"/>
    <mergeCell ref="I12:J12"/>
    <mergeCell ref="J38:L38"/>
    <mergeCell ref="J32:L32"/>
    <mergeCell ref="B35:H35"/>
    <mergeCell ref="J34:L34"/>
    <mergeCell ref="A45:L45"/>
    <mergeCell ref="J37:L37"/>
  </mergeCells>
  <pageMargins left="0.25" right="0.25" top="0.75" bottom="0.75" header="0.3" footer="0.3"/>
  <pageSetup scale="86" fitToHeight="0" orientation="portrait" r:id="rId1"/>
  <headerFooter>
    <oddFooter>&amp;C&amp;"Arial,Regular"&amp;8Page 1 of 11&amp;R&amp;"Arial,Regular"&amp;8EXC-F037
V2025.1</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Sheet1!$A$1:$A$2</xm:f>
          </x14:formula1>
          <xm:sqref>G15:L15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33"/>
  <sheetViews>
    <sheetView zoomScaleNormal="100" workbookViewId="0">
      <selection activeCell="L24" sqref="L24"/>
    </sheetView>
  </sheetViews>
  <sheetFormatPr defaultRowHeight="15" x14ac:dyDescent="0.25"/>
  <cols>
    <col min="10" max="11" width="9.5703125" customWidth="1"/>
    <col min="12" max="12" width="10" customWidth="1"/>
  </cols>
  <sheetData>
    <row r="1" spans="1:12" ht="29.25" customHeight="1" x14ac:dyDescent="0.25">
      <c r="A1" s="589" t="s">
        <v>7</v>
      </c>
      <c r="B1" s="590"/>
      <c r="C1" s="591"/>
      <c r="D1" s="313">
        <f>'CT01'!A9</f>
        <v>0</v>
      </c>
      <c r="E1" s="311"/>
      <c r="F1" s="311"/>
      <c r="G1" s="312"/>
      <c r="H1" s="592" t="s">
        <v>182</v>
      </c>
      <c r="I1" s="593"/>
      <c r="J1" s="127">
        <f>'CT01'!I12</f>
        <v>0</v>
      </c>
      <c r="K1" s="128">
        <f>'CT01'!K12</f>
        <v>0</v>
      </c>
      <c r="L1" s="129">
        <f>'CT01'!L12</f>
        <v>0</v>
      </c>
    </row>
    <row r="2" spans="1:12" x14ac:dyDescent="0.25">
      <c r="A2" s="314" t="s">
        <v>183</v>
      </c>
      <c r="B2" s="315"/>
      <c r="C2" s="315"/>
      <c r="D2" s="313">
        <f>'CT01'!A11</f>
        <v>0</v>
      </c>
      <c r="E2" s="311"/>
      <c r="F2" s="311"/>
      <c r="G2" s="312"/>
      <c r="H2" s="313" t="s">
        <v>184</v>
      </c>
      <c r="I2" s="312"/>
      <c r="J2" s="310">
        <f>'CT01'!G9</f>
        <v>0</v>
      </c>
      <c r="K2" s="311"/>
      <c r="L2" s="312"/>
    </row>
    <row r="3" spans="1:12" ht="16.5" x14ac:dyDescent="0.25">
      <c r="A3" s="286" t="s">
        <v>521</v>
      </c>
      <c r="B3" s="287"/>
      <c r="C3" s="287"/>
      <c r="D3" s="287"/>
      <c r="E3" s="287"/>
      <c r="F3" s="287"/>
      <c r="G3" s="287"/>
      <c r="H3" s="287"/>
      <c r="I3" s="287"/>
      <c r="J3" s="287"/>
      <c r="K3" s="287"/>
      <c r="L3" s="288"/>
    </row>
    <row r="4" spans="1:12" x14ac:dyDescent="0.25">
      <c r="A4" s="289" t="s">
        <v>1</v>
      </c>
      <c r="B4" s="290"/>
      <c r="C4" s="290"/>
      <c r="D4" s="290"/>
      <c r="E4" s="290"/>
      <c r="F4" s="290"/>
      <c r="G4" s="290"/>
      <c r="H4" s="290"/>
      <c r="I4" s="290"/>
      <c r="J4" s="290"/>
      <c r="K4" s="290"/>
      <c r="L4" s="291"/>
    </row>
    <row r="5" spans="1:12" x14ac:dyDescent="0.25">
      <c r="A5" s="292" t="s">
        <v>2</v>
      </c>
      <c r="B5" s="293"/>
      <c r="C5" s="293"/>
      <c r="D5" s="293"/>
      <c r="E5" s="293"/>
      <c r="F5" s="293"/>
      <c r="G5" s="293"/>
      <c r="H5" s="293"/>
      <c r="I5" s="293"/>
      <c r="J5" s="293"/>
      <c r="K5" s="293"/>
      <c r="L5" s="294"/>
    </row>
    <row r="6" spans="1:12" ht="6.75" customHeight="1" x14ac:dyDescent="0.25">
      <c r="A6" s="307"/>
      <c r="B6" s="308"/>
      <c r="C6" s="308"/>
      <c r="D6" s="308"/>
      <c r="E6" s="308"/>
      <c r="F6" s="308"/>
      <c r="G6" s="308"/>
      <c r="H6" s="308"/>
      <c r="I6" s="308"/>
      <c r="J6" s="308"/>
      <c r="K6" s="308"/>
      <c r="L6" s="309"/>
    </row>
    <row r="7" spans="1:12" ht="17.100000000000001" customHeight="1" x14ac:dyDescent="0.25">
      <c r="A7" s="295" t="s">
        <v>185</v>
      </c>
      <c r="B7" s="296"/>
      <c r="C7" s="296"/>
      <c r="D7" s="296"/>
      <c r="E7" s="296"/>
      <c r="F7" s="296"/>
      <c r="G7" s="296"/>
      <c r="H7" s="296"/>
      <c r="I7" s="296"/>
      <c r="J7" s="296"/>
      <c r="K7" s="296"/>
      <c r="L7" s="297"/>
    </row>
    <row r="8" spans="1:12" ht="17.100000000000001" customHeight="1" x14ac:dyDescent="0.25">
      <c r="A8" s="298"/>
      <c r="B8" s="299"/>
      <c r="C8" s="299"/>
      <c r="D8" s="299"/>
      <c r="E8" s="299"/>
      <c r="F8" s="299"/>
      <c r="G8" s="299"/>
      <c r="H8" s="299"/>
      <c r="I8" s="299"/>
      <c r="J8" s="299"/>
      <c r="K8" s="299"/>
      <c r="L8" s="300"/>
    </row>
    <row r="9" spans="1:12" ht="17.100000000000001" customHeight="1" x14ac:dyDescent="0.25">
      <c r="A9" s="298"/>
      <c r="B9" s="299"/>
      <c r="C9" s="299"/>
      <c r="D9" s="299"/>
      <c r="E9" s="299"/>
      <c r="F9" s="299"/>
      <c r="G9" s="299"/>
      <c r="H9" s="299"/>
      <c r="I9" s="299"/>
      <c r="J9" s="299"/>
      <c r="K9" s="299"/>
      <c r="L9" s="300"/>
    </row>
    <row r="10" spans="1:12" ht="17.100000000000001" customHeight="1" x14ac:dyDescent="0.25">
      <c r="A10" s="298"/>
      <c r="B10" s="299"/>
      <c r="C10" s="299"/>
      <c r="D10" s="299"/>
      <c r="E10" s="299"/>
      <c r="F10" s="299"/>
      <c r="G10" s="299"/>
      <c r="H10" s="299"/>
      <c r="I10" s="299"/>
      <c r="J10" s="299"/>
      <c r="K10" s="299"/>
      <c r="L10" s="300"/>
    </row>
    <row r="11" spans="1:12" ht="17.100000000000001" customHeight="1" x14ac:dyDescent="0.25">
      <c r="A11" s="298"/>
      <c r="B11" s="299"/>
      <c r="C11" s="299"/>
      <c r="D11" s="299"/>
      <c r="E11" s="299"/>
      <c r="F11" s="299"/>
      <c r="G11" s="299"/>
      <c r="H11" s="299"/>
      <c r="I11" s="299"/>
      <c r="J11" s="299"/>
      <c r="K11" s="299"/>
      <c r="L11" s="300"/>
    </row>
    <row r="12" spans="1:12" ht="17.100000000000001" customHeight="1" x14ac:dyDescent="0.25">
      <c r="A12" s="298"/>
      <c r="B12" s="299"/>
      <c r="C12" s="299"/>
      <c r="D12" s="299"/>
      <c r="E12" s="299"/>
      <c r="F12" s="299"/>
      <c r="G12" s="299"/>
      <c r="H12" s="299"/>
      <c r="I12" s="299"/>
      <c r="J12" s="299"/>
      <c r="K12" s="299"/>
      <c r="L12" s="300"/>
    </row>
    <row r="13" spans="1:12" ht="17.100000000000001" customHeight="1" x14ac:dyDescent="0.25">
      <c r="A13" s="298"/>
      <c r="B13" s="299"/>
      <c r="C13" s="299"/>
      <c r="D13" s="299"/>
      <c r="E13" s="299"/>
      <c r="F13" s="299"/>
      <c r="G13" s="299"/>
      <c r="H13" s="299"/>
      <c r="I13" s="299"/>
      <c r="J13" s="299"/>
      <c r="K13" s="299"/>
      <c r="L13" s="300"/>
    </row>
    <row r="14" spans="1:12" ht="17.100000000000001" customHeight="1" x14ac:dyDescent="0.25">
      <c r="A14" s="298"/>
      <c r="B14" s="299"/>
      <c r="C14" s="299"/>
      <c r="D14" s="299"/>
      <c r="E14" s="299"/>
      <c r="F14" s="299"/>
      <c r="G14" s="299"/>
      <c r="H14" s="299"/>
      <c r="I14" s="299"/>
      <c r="J14" s="299"/>
      <c r="K14" s="299"/>
      <c r="L14" s="300"/>
    </row>
    <row r="15" spans="1:12" ht="17.100000000000001" customHeight="1" x14ac:dyDescent="0.25">
      <c r="A15" s="298"/>
      <c r="B15" s="299"/>
      <c r="C15" s="299"/>
      <c r="D15" s="299"/>
      <c r="E15" s="299"/>
      <c r="F15" s="299"/>
      <c r="G15" s="299"/>
      <c r="H15" s="299"/>
      <c r="I15" s="299"/>
      <c r="J15" s="299"/>
      <c r="K15" s="299"/>
      <c r="L15" s="300"/>
    </row>
    <row r="16" spans="1:12" ht="18" customHeight="1" x14ac:dyDescent="0.25">
      <c r="A16" s="301" t="s">
        <v>186</v>
      </c>
      <c r="B16" s="302"/>
      <c r="C16" s="302"/>
      <c r="D16" s="302"/>
      <c r="E16" s="302"/>
      <c r="F16" s="302"/>
      <c r="G16" s="302"/>
      <c r="H16" s="302"/>
      <c r="I16" s="302"/>
      <c r="J16" s="302"/>
      <c r="K16" s="302"/>
      <c r="L16" s="303"/>
    </row>
    <row r="17" spans="1:12" ht="18" customHeight="1" x14ac:dyDescent="0.25">
      <c r="A17" s="301"/>
      <c r="B17" s="302"/>
      <c r="C17" s="302"/>
      <c r="D17" s="302"/>
      <c r="E17" s="302"/>
      <c r="F17" s="302"/>
      <c r="G17" s="302"/>
      <c r="H17" s="302"/>
      <c r="I17" s="302"/>
      <c r="J17" s="302"/>
      <c r="K17" s="302"/>
      <c r="L17" s="303"/>
    </row>
    <row r="18" spans="1:12" ht="18" customHeight="1" x14ac:dyDescent="0.25">
      <c r="A18" s="301"/>
      <c r="B18" s="302"/>
      <c r="C18" s="302"/>
      <c r="D18" s="302"/>
      <c r="E18" s="302"/>
      <c r="F18" s="302"/>
      <c r="G18" s="302"/>
      <c r="H18" s="302"/>
      <c r="I18" s="302"/>
      <c r="J18" s="302"/>
      <c r="K18" s="302"/>
      <c r="L18" s="303"/>
    </row>
    <row r="19" spans="1:12" ht="18" customHeight="1" x14ac:dyDescent="0.25">
      <c r="A19" s="301"/>
      <c r="B19" s="302"/>
      <c r="C19" s="302"/>
      <c r="D19" s="302"/>
      <c r="E19" s="302"/>
      <c r="F19" s="302"/>
      <c r="G19" s="302"/>
      <c r="H19" s="302"/>
      <c r="I19" s="302"/>
      <c r="J19" s="302"/>
      <c r="K19" s="302"/>
      <c r="L19" s="303"/>
    </row>
    <row r="20" spans="1:12" ht="18" customHeight="1" x14ac:dyDescent="0.25">
      <c r="A20" s="301"/>
      <c r="B20" s="302"/>
      <c r="C20" s="302"/>
      <c r="D20" s="302"/>
      <c r="E20" s="302"/>
      <c r="F20" s="302"/>
      <c r="G20" s="302"/>
      <c r="H20" s="302"/>
      <c r="I20" s="302"/>
      <c r="J20" s="302"/>
      <c r="K20" s="302"/>
      <c r="L20" s="303"/>
    </row>
    <row r="21" spans="1:12" ht="18" customHeight="1" x14ac:dyDescent="0.25">
      <c r="A21" s="301"/>
      <c r="B21" s="302"/>
      <c r="C21" s="302"/>
      <c r="D21" s="302"/>
      <c r="E21" s="302"/>
      <c r="F21" s="302"/>
      <c r="G21" s="302"/>
      <c r="H21" s="302"/>
      <c r="I21" s="302"/>
      <c r="J21" s="302"/>
      <c r="K21" s="302"/>
      <c r="L21" s="303"/>
    </row>
    <row r="22" spans="1:12" ht="18" customHeight="1" x14ac:dyDescent="0.25">
      <c r="A22" s="301"/>
      <c r="B22" s="302"/>
      <c r="C22" s="302"/>
      <c r="D22" s="302"/>
      <c r="E22" s="302"/>
      <c r="F22" s="302"/>
      <c r="G22" s="302"/>
      <c r="H22" s="302"/>
      <c r="I22" s="302"/>
      <c r="J22" s="302"/>
      <c r="K22" s="302"/>
      <c r="L22" s="303"/>
    </row>
    <row r="23" spans="1:12" ht="18" customHeight="1" x14ac:dyDescent="0.25">
      <c r="A23" s="304"/>
      <c r="B23" s="305"/>
      <c r="C23" s="305"/>
      <c r="D23" s="305"/>
      <c r="E23" s="305"/>
      <c r="F23" s="305"/>
      <c r="G23" s="305"/>
      <c r="H23" s="305"/>
      <c r="I23" s="305"/>
      <c r="J23" s="305"/>
      <c r="K23" s="305"/>
      <c r="L23" s="306"/>
    </row>
    <row r="24" spans="1:12" x14ac:dyDescent="0.25">
      <c r="A24" s="130"/>
      <c r="B24" s="130"/>
      <c r="C24" s="130"/>
      <c r="D24" s="130"/>
      <c r="E24" s="130"/>
      <c r="F24" s="130"/>
      <c r="G24" s="130"/>
      <c r="H24" s="130"/>
      <c r="I24" s="130"/>
      <c r="J24" s="130"/>
      <c r="K24" s="130"/>
      <c r="L24" s="130"/>
    </row>
    <row r="25" spans="1:12" x14ac:dyDescent="0.25">
      <c r="A25" s="130"/>
      <c r="B25" s="130"/>
      <c r="C25" s="130"/>
      <c r="D25" s="130"/>
      <c r="E25" s="130"/>
      <c r="F25" s="130"/>
      <c r="G25" s="130"/>
      <c r="H25" s="130"/>
      <c r="I25" s="130"/>
      <c r="J25" s="130"/>
      <c r="K25" s="130"/>
      <c r="L25" s="130"/>
    </row>
    <row r="26" spans="1:12" ht="15.75" thickBot="1" x14ac:dyDescent="0.3">
      <c r="A26" s="283"/>
      <c r="B26" s="283"/>
      <c r="C26" s="283"/>
      <c r="D26" s="283"/>
      <c r="E26" s="283"/>
      <c r="F26" s="283"/>
      <c r="G26" s="283"/>
      <c r="H26" s="5"/>
      <c r="I26" s="285"/>
      <c r="J26" s="285"/>
      <c r="K26" s="285"/>
      <c r="L26" s="285"/>
    </row>
    <row r="27" spans="1:12" x14ac:dyDescent="0.25">
      <c r="A27" s="261" t="s">
        <v>187</v>
      </c>
      <c r="B27" s="261"/>
      <c r="C27" s="261"/>
      <c r="D27" s="5"/>
      <c r="E27" s="5"/>
      <c r="F27" s="5"/>
      <c r="G27" s="5"/>
      <c r="H27" s="5"/>
      <c r="I27" s="69" t="s">
        <v>132</v>
      </c>
      <c r="J27" s="5"/>
      <c r="K27" s="5"/>
      <c r="L27" s="5"/>
    </row>
    <row r="28" spans="1:12" x14ac:dyDescent="0.25">
      <c r="A28" s="131"/>
      <c r="B28" s="131"/>
      <c r="C28" s="131"/>
      <c r="D28" s="5"/>
      <c r="E28" s="5"/>
      <c r="F28" s="5"/>
      <c r="G28" s="5"/>
      <c r="H28" s="5"/>
      <c r="I28" s="69"/>
      <c r="J28" s="5"/>
      <c r="K28" s="5"/>
      <c r="L28" s="5"/>
    </row>
    <row r="29" spans="1:12" x14ac:dyDescent="0.25">
      <c r="A29" s="5"/>
      <c r="B29" s="5"/>
      <c r="C29" s="5"/>
      <c r="D29" s="5"/>
      <c r="E29" s="5"/>
      <c r="F29" s="5"/>
      <c r="G29" s="5"/>
      <c r="H29" s="5"/>
      <c r="I29" s="5"/>
      <c r="J29" s="5"/>
      <c r="K29" s="5"/>
      <c r="L29" s="5"/>
    </row>
    <row r="30" spans="1:12" ht="15.75" thickBot="1" x14ac:dyDescent="0.3">
      <c r="A30" s="283"/>
      <c r="B30" s="283"/>
      <c r="C30" s="283"/>
      <c r="D30" s="5"/>
      <c r="E30" s="283"/>
      <c r="F30" s="283"/>
      <c r="G30" s="283"/>
      <c r="H30" s="5"/>
      <c r="I30" s="284"/>
      <c r="J30" s="284"/>
      <c r="K30" s="284"/>
      <c r="L30" s="284"/>
    </row>
    <row r="31" spans="1:12" x14ac:dyDescent="0.25">
      <c r="A31" s="132" t="s">
        <v>188</v>
      </c>
      <c r="B31" s="108"/>
      <c r="C31" s="108"/>
      <c r="D31" s="5"/>
      <c r="E31" s="132" t="s">
        <v>189</v>
      </c>
      <c r="F31" s="108"/>
      <c r="G31" s="132"/>
      <c r="H31" s="69"/>
      <c r="I31" s="69" t="s">
        <v>190</v>
      </c>
      <c r="J31" s="5"/>
      <c r="K31" s="5"/>
      <c r="L31" s="5"/>
    </row>
    <row r="32" spans="1:12" x14ac:dyDescent="0.25">
      <c r="A32" s="69"/>
      <c r="B32" s="5"/>
      <c r="C32" s="5"/>
      <c r="D32" s="5"/>
      <c r="E32" s="5"/>
      <c r="F32" s="5"/>
      <c r="G32" s="5"/>
      <c r="H32" s="62"/>
      <c r="I32" s="5"/>
      <c r="J32" s="5"/>
      <c r="K32" s="5"/>
      <c r="L32" s="5"/>
    </row>
    <row r="33" spans="1:12" x14ac:dyDescent="0.25">
      <c r="A33" s="5"/>
      <c r="B33" s="5"/>
      <c r="C33" s="5"/>
      <c r="D33" s="5"/>
      <c r="E33" s="5"/>
      <c r="F33" s="5"/>
      <c r="G33" s="5"/>
      <c r="H33" s="5"/>
      <c r="I33" s="5"/>
      <c r="J33" s="5"/>
      <c r="K33" s="5"/>
      <c r="L33" s="4"/>
    </row>
  </sheetData>
  <sheetProtection algorithmName="SHA-512" hashValue="3d8raAEvFezqY6E6YTsjldQYq8aF48Ycjkqa5vOlSaaQmXi+gJIBO2s1+5dVGhyVhZWrKkrVlLyJA1f/UG7pTA==" saltValue="58lcWExlHJ6UzEZzGsFjig==" spinCount="100000" sheet="1" objects="1" scenarios="1"/>
  <mergeCells count="19">
    <mergeCell ref="J2:L2"/>
    <mergeCell ref="D2:G2"/>
    <mergeCell ref="A1:C1"/>
    <mergeCell ref="A27:C27"/>
    <mergeCell ref="A2:C2"/>
    <mergeCell ref="H1:I1"/>
    <mergeCell ref="D1:G1"/>
    <mergeCell ref="H2:I2"/>
    <mergeCell ref="A26:G26"/>
    <mergeCell ref="E30:G30"/>
    <mergeCell ref="A30:C30"/>
    <mergeCell ref="I30:L30"/>
    <mergeCell ref="I26:L26"/>
    <mergeCell ref="A3:L3"/>
    <mergeCell ref="A4:L4"/>
    <mergeCell ref="A5:L5"/>
    <mergeCell ref="A7:L15"/>
    <mergeCell ref="A16:L23"/>
    <mergeCell ref="A6:L6"/>
  </mergeCells>
  <pageMargins left="0.25" right="0.25" top="0.75" bottom="0.75" header="0.3" footer="0.3"/>
  <pageSetup scale="91" fitToHeight="0" orientation="portrait" r:id="rId1"/>
  <headerFooter>
    <oddFooter>&amp;C&amp;"Arial,Regular"&amp;8Page 10 of 11&amp;R&amp;"Arial,Regular"&amp;8EXC-F037
V2025.1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80"/>
  <sheetViews>
    <sheetView zoomScaleNormal="100" workbookViewId="0">
      <selection activeCell="A2" sqref="A2:L5"/>
    </sheetView>
  </sheetViews>
  <sheetFormatPr defaultRowHeight="15" x14ac:dyDescent="0.25"/>
  <cols>
    <col min="1" max="1" width="15.5703125" customWidth="1"/>
    <col min="2" max="2" width="15" customWidth="1"/>
    <col min="3" max="12" width="13.7109375" customWidth="1"/>
  </cols>
  <sheetData>
    <row r="1" spans="1:12" ht="21" thickBot="1" x14ac:dyDescent="0.3">
      <c r="A1" s="510" t="s">
        <v>191</v>
      </c>
      <c r="B1" s="511"/>
      <c r="C1" s="511"/>
      <c r="D1" s="511"/>
      <c r="E1" s="511"/>
      <c r="F1" s="511"/>
      <c r="G1" s="511"/>
      <c r="H1" s="511"/>
      <c r="I1" s="511"/>
      <c r="J1" s="511"/>
      <c r="K1" s="511"/>
      <c r="L1" s="512"/>
    </row>
    <row r="2" spans="1:12" ht="17.100000000000001" customHeight="1" x14ac:dyDescent="0.25">
      <c r="A2" s="513" t="s">
        <v>522</v>
      </c>
      <c r="B2" s="514"/>
      <c r="C2" s="514"/>
      <c r="D2" s="514"/>
      <c r="E2" s="514"/>
      <c r="F2" s="514"/>
      <c r="G2" s="514"/>
      <c r="H2" s="514"/>
      <c r="I2" s="514"/>
      <c r="J2" s="514"/>
      <c r="K2" s="514"/>
      <c r="L2" s="515"/>
    </row>
    <row r="3" spans="1:12" ht="17.100000000000001" customHeight="1" x14ac:dyDescent="0.25">
      <c r="A3" s="516"/>
      <c r="B3" s="594"/>
      <c r="C3" s="594"/>
      <c r="D3" s="594"/>
      <c r="E3" s="594"/>
      <c r="F3" s="594"/>
      <c r="G3" s="594"/>
      <c r="H3" s="594"/>
      <c r="I3" s="594"/>
      <c r="J3" s="594"/>
      <c r="K3" s="594"/>
      <c r="L3" s="518"/>
    </row>
    <row r="4" spans="1:12" ht="17.100000000000001" customHeight="1" x14ac:dyDescent="0.25">
      <c r="A4" s="516"/>
      <c r="B4" s="517"/>
      <c r="C4" s="517"/>
      <c r="D4" s="517"/>
      <c r="E4" s="517"/>
      <c r="F4" s="517"/>
      <c r="G4" s="517"/>
      <c r="H4" s="517"/>
      <c r="I4" s="517"/>
      <c r="J4" s="517"/>
      <c r="K4" s="517"/>
      <c r="L4" s="518"/>
    </row>
    <row r="5" spans="1:12" ht="17.100000000000001" customHeight="1" thickBot="1" x14ac:dyDescent="0.3">
      <c r="A5" s="519"/>
      <c r="B5" s="520"/>
      <c r="C5" s="520"/>
      <c r="D5" s="520"/>
      <c r="E5" s="520"/>
      <c r="F5" s="520"/>
      <c r="G5" s="520"/>
      <c r="H5" s="520"/>
      <c r="I5" s="520"/>
      <c r="J5" s="520"/>
      <c r="K5" s="520"/>
      <c r="L5" s="521"/>
    </row>
    <row r="6" spans="1:12" ht="18.75" thickBot="1" x14ac:dyDescent="0.3">
      <c r="A6" s="522" t="s">
        <v>192</v>
      </c>
      <c r="B6" s="523"/>
      <c r="C6" s="523"/>
      <c r="D6" s="523"/>
      <c r="E6" s="523"/>
      <c r="F6" s="523"/>
      <c r="G6" s="523"/>
      <c r="H6" s="523"/>
      <c r="I6" s="523"/>
      <c r="J6" s="523"/>
      <c r="K6" s="523"/>
      <c r="L6" s="524"/>
    </row>
    <row r="7" spans="1:12" ht="15.95" customHeight="1" x14ac:dyDescent="0.25">
      <c r="A7" s="534" t="s">
        <v>193</v>
      </c>
      <c r="B7" s="535"/>
      <c r="C7" s="535"/>
      <c r="D7" s="535"/>
      <c r="E7" s="535"/>
      <c r="F7" s="535"/>
      <c r="G7" s="535"/>
      <c r="H7" s="535"/>
      <c r="I7" s="535"/>
      <c r="J7" s="535"/>
      <c r="K7" s="535"/>
      <c r="L7" s="536"/>
    </row>
    <row r="8" spans="1:12" ht="15.95" customHeight="1" x14ac:dyDescent="0.25">
      <c r="A8" s="319"/>
      <c r="B8" s="320"/>
      <c r="C8" s="320"/>
      <c r="D8" s="320"/>
      <c r="E8" s="320"/>
      <c r="F8" s="320"/>
      <c r="G8" s="320"/>
      <c r="H8" s="320"/>
      <c r="I8" s="320"/>
      <c r="J8" s="320"/>
      <c r="K8" s="320"/>
      <c r="L8" s="321"/>
    </row>
    <row r="9" spans="1:12" ht="15.95" customHeight="1" x14ac:dyDescent="0.25">
      <c r="A9" s="326" t="s">
        <v>194</v>
      </c>
      <c r="B9" s="327"/>
      <c r="C9" s="327"/>
      <c r="D9" s="327"/>
      <c r="E9" s="327"/>
      <c r="F9" s="327"/>
      <c r="G9" s="327"/>
      <c r="H9" s="327"/>
      <c r="I9" s="327"/>
      <c r="J9" s="327"/>
      <c r="K9" s="327"/>
      <c r="L9" s="352"/>
    </row>
    <row r="10" spans="1:12" ht="15.95" customHeight="1" x14ac:dyDescent="0.25">
      <c r="A10" s="326"/>
      <c r="B10" s="327"/>
      <c r="C10" s="327"/>
      <c r="D10" s="327"/>
      <c r="E10" s="327"/>
      <c r="F10" s="327"/>
      <c r="G10" s="327"/>
      <c r="H10" s="327"/>
      <c r="I10" s="327"/>
      <c r="J10" s="327"/>
      <c r="K10" s="327"/>
      <c r="L10" s="352"/>
    </row>
    <row r="11" spans="1:12" ht="15.95" customHeight="1" x14ac:dyDescent="0.25">
      <c r="A11" s="528" t="s">
        <v>195</v>
      </c>
      <c r="B11" s="529"/>
      <c r="C11" s="529"/>
      <c r="D11" s="529"/>
      <c r="E11" s="529"/>
      <c r="F11" s="529"/>
      <c r="G11" s="529"/>
      <c r="H11" s="529"/>
      <c r="I11" s="529"/>
      <c r="J11" s="529"/>
      <c r="K11" s="529"/>
      <c r="L11" s="530"/>
    </row>
    <row r="12" spans="1:12" ht="15.95" customHeight="1" x14ac:dyDescent="0.25">
      <c r="A12" s="528"/>
      <c r="B12" s="529"/>
      <c r="C12" s="529"/>
      <c r="D12" s="529"/>
      <c r="E12" s="529"/>
      <c r="F12" s="529"/>
      <c r="G12" s="529"/>
      <c r="H12" s="529"/>
      <c r="I12" s="529"/>
      <c r="J12" s="529"/>
      <c r="K12" s="529"/>
      <c r="L12" s="530"/>
    </row>
    <row r="13" spans="1:12" ht="15.95" customHeight="1" x14ac:dyDescent="0.25">
      <c r="A13" s="528"/>
      <c r="B13" s="529"/>
      <c r="C13" s="529"/>
      <c r="D13" s="529"/>
      <c r="E13" s="529"/>
      <c r="F13" s="529"/>
      <c r="G13" s="529"/>
      <c r="H13" s="529"/>
      <c r="I13" s="529"/>
      <c r="J13" s="529"/>
      <c r="K13" s="529"/>
      <c r="L13" s="530"/>
    </row>
    <row r="14" spans="1:12" ht="15.95" customHeight="1" x14ac:dyDescent="0.25">
      <c r="A14" s="525" t="s">
        <v>196</v>
      </c>
      <c r="B14" s="526"/>
      <c r="C14" s="526"/>
      <c r="D14" s="526"/>
      <c r="E14" s="526"/>
      <c r="F14" s="526"/>
      <c r="G14" s="526"/>
      <c r="H14" s="526"/>
      <c r="I14" s="526"/>
      <c r="J14" s="526"/>
      <c r="K14" s="526"/>
      <c r="L14" s="527"/>
    </row>
    <row r="15" spans="1:12" ht="15.95" customHeight="1" x14ac:dyDescent="0.25">
      <c r="A15" s="525"/>
      <c r="B15" s="526"/>
      <c r="C15" s="526"/>
      <c r="D15" s="526"/>
      <c r="E15" s="526"/>
      <c r="F15" s="526"/>
      <c r="G15" s="526"/>
      <c r="H15" s="526"/>
      <c r="I15" s="526"/>
      <c r="J15" s="526"/>
      <c r="K15" s="526"/>
      <c r="L15" s="527"/>
    </row>
    <row r="16" spans="1:12" ht="15.95" customHeight="1" x14ac:dyDescent="0.25">
      <c r="A16" s="351" t="s">
        <v>197</v>
      </c>
      <c r="B16" s="322"/>
      <c r="C16" s="322"/>
      <c r="D16" s="322"/>
      <c r="E16" s="322"/>
      <c r="F16" s="322"/>
      <c r="G16" s="322"/>
      <c r="H16" s="322"/>
      <c r="I16" s="322"/>
      <c r="J16" s="322"/>
      <c r="K16" s="322"/>
      <c r="L16" s="323"/>
    </row>
    <row r="17" spans="1:12" ht="15.95" customHeight="1" x14ac:dyDescent="0.25">
      <c r="A17" s="326" t="s">
        <v>198</v>
      </c>
      <c r="B17" s="327"/>
      <c r="C17" s="327"/>
      <c r="D17" s="327"/>
      <c r="E17" s="327"/>
      <c r="F17" s="327"/>
      <c r="G17" s="327"/>
      <c r="H17" s="327"/>
      <c r="I17" s="327"/>
      <c r="J17" s="327"/>
      <c r="K17" s="327"/>
      <c r="L17" s="352"/>
    </row>
    <row r="18" spans="1:12" ht="15.95" customHeight="1" x14ac:dyDescent="0.25">
      <c r="A18" s="326"/>
      <c r="B18" s="327"/>
      <c r="C18" s="327"/>
      <c r="D18" s="327"/>
      <c r="E18" s="327"/>
      <c r="F18" s="327"/>
      <c r="G18" s="327"/>
      <c r="H18" s="327"/>
      <c r="I18" s="327"/>
      <c r="J18" s="327"/>
      <c r="K18" s="327"/>
      <c r="L18" s="352"/>
    </row>
    <row r="19" spans="1:12" ht="15.95" customHeight="1" x14ac:dyDescent="0.25">
      <c r="A19" s="326"/>
      <c r="B19" s="327"/>
      <c r="C19" s="327"/>
      <c r="D19" s="327"/>
      <c r="E19" s="327"/>
      <c r="F19" s="327"/>
      <c r="G19" s="327"/>
      <c r="H19" s="327"/>
      <c r="I19" s="327"/>
      <c r="J19" s="327"/>
      <c r="K19" s="327"/>
      <c r="L19" s="352"/>
    </row>
    <row r="20" spans="1:12" ht="15.75" thickBot="1" x14ac:dyDescent="0.3">
      <c r="A20" s="531"/>
      <c r="B20" s="532"/>
      <c r="C20" s="532"/>
      <c r="D20" s="532"/>
      <c r="E20" s="532"/>
      <c r="F20" s="532"/>
      <c r="G20" s="532"/>
      <c r="H20" s="532"/>
      <c r="I20" s="532"/>
      <c r="J20" s="532"/>
      <c r="K20" s="532"/>
      <c r="L20" s="533"/>
    </row>
    <row r="21" spans="1:12" ht="21" thickBot="1" x14ac:dyDescent="0.3">
      <c r="A21" s="537" t="s">
        <v>199</v>
      </c>
      <c r="B21" s="538"/>
      <c r="C21" s="538"/>
      <c r="D21" s="538"/>
      <c r="E21" s="538"/>
      <c r="F21" s="538"/>
      <c r="G21" s="538"/>
      <c r="H21" s="538"/>
      <c r="I21" s="538"/>
      <c r="J21" s="538"/>
      <c r="K21" s="538"/>
      <c r="L21" s="539"/>
    </row>
    <row r="22" spans="1:12" x14ac:dyDescent="0.25">
      <c r="A22" s="416" t="s">
        <v>200</v>
      </c>
      <c r="B22" s="417"/>
      <c r="C22" s="417"/>
      <c r="D22" s="417"/>
      <c r="E22" s="417"/>
      <c r="F22" s="417"/>
      <c r="G22" s="417"/>
      <c r="H22" s="417"/>
      <c r="I22" s="417"/>
      <c r="J22" s="417"/>
      <c r="K22" s="417"/>
      <c r="L22" s="418"/>
    </row>
    <row r="23" spans="1:12" x14ac:dyDescent="0.25">
      <c r="A23" s="419"/>
      <c r="B23" s="420"/>
      <c r="C23" s="420"/>
      <c r="D23" s="420"/>
      <c r="E23" s="420"/>
      <c r="F23" s="420"/>
      <c r="G23" s="420"/>
      <c r="H23" s="420"/>
      <c r="I23" s="420"/>
      <c r="J23" s="420"/>
      <c r="K23" s="420"/>
      <c r="L23" s="421"/>
    </row>
    <row r="24" spans="1:12" x14ac:dyDescent="0.25">
      <c r="A24" s="419"/>
      <c r="B24" s="420"/>
      <c r="C24" s="420"/>
      <c r="D24" s="420"/>
      <c r="E24" s="420"/>
      <c r="F24" s="420"/>
      <c r="G24" s="420"/>
      <c r="H24" s="420"/>
      <c r="I24" s="420"/>
      <c r="J24" s="420"/>
      <c r="K24" s="420"/>
      <c r="L24" s="421"/>
    </row>
    <row r="25" spans="1:12" x14ac:dyDescent="0.25">
      <c r="A25" s="419"/>
      <c r="B25" s="420"/>
      <c r="C25" s="420"/>
      <c r="D25" s="420"/>
      <c r="E25" s="420"/>
      <c r="F25" s="420"/>
      <c r="G25" s="420"/>
      <c r="H25" s="420"/>
      <c r="I25" s="420"/>
      <c r="J25" s="420"/>
      <c r="K25" s="420"/>
      <c r="L25" s="421"/>
    </row>
    <row r="26" spans="1:12" x14ac:dyDescent="0.25">
      <c r="A26" s="419"/>
      <c r="B26" s="420"/>
      <c r="C26" s="420"/>
      <c r="D26" s="420"/>
      <c r="E26" s="420"/>
      <c r="F26" s="420"/>
      <c r="G26" s="420"/>
      <c r="H26" s="420"/>
      <c r="I26" s="420"/>
      <c r="J26" s="420"/>
      <c r="K26" s="420"/>
      <c r="L26" s="421"/>
    </row>
    <row r="27" spans="1:12" ht="15.75" thickBot="1" x14ac:dyDescent="0.3">
      <c r="A27" s="422"/>
      <c r="B27" s="423"/>
      <c r="C27" s="423"/>
      <c r="D27" s="423"/>
      <c r="E27" s="423"/>
      <c r="F27" s="423"/>
      <c r="G27" s="423"/>
      <c r="H27" s="423"/>
      <c r="I27" s="423"/>
      <c r="J27" s="423"/>
      <c r="K27" s="423"/>
      <c r="L27" s="424"/>
    </row>
    <row r="28" spans="1:12" ht="15.75" x14ac:dyDescent="0.25">
      <c r="A28" s="454" t="s">
        <v>201</v>
      </c>
      <c r="B28" s="455"/>
      <c r="C28" s="455"/>
      <c r="D28" s="455"/>
      <c r="E28" s="455"/>
      <c r="F28" s="455"/>
      <c r="G28" s="455"/>
      <c r="H28" s="455"/>
      <c r="I28" s="455"/>
      <c r="J28" s="455"/>
      <c r="K28" s="455"/>
      <c r="L28" s="456"/>
    </row>
    <row r="29" spans="1:12" ht="15.95" customHeight="1" x14ac:dyDescent="0.25">
      <c r="A29" s="463" t="s">
        <v>7</v>
      </c>
      <c r="B29" s="434"/>
      <c r="C29" s="434" t="s">
        <v>202</v>
      </c>
      <c r="D29" s="434"/>
      <c r="E29" s="434"/>
      <c r="F29" s="434"/>
      <c r="G29" s="434"/>
      <c r="H29" s="434"/>
      <c r="I29" s="434"/>
      <c r="J29" s="434"/>
      <c r="K29" s="434"/>
      <c r="L29" s="435"/>
    </row>
    <row r="30" spans="1:12" ht="15.95" customHeight="1" x14ac:dyDescent="0.25">
      <c r="A30" s="453"/>
      <c r="B30" s="595"/>
      <c r="C30" s="595"/>
      <c r="D30" s="595"/>
      <c r="E30" s="595"/>
      <c r="F30" s="595"/>
      <c r="G30" s="595"/>
      <c r="H30" s="595"/>
      <c r="I30" s="595"/>
      <c r="J30" s="595"/>
      <c r="K30" s="595"/>
      <c r="L30" s="381"/>
    </row>
    <row r="31" spans="1:12" ht="15.95" customHeight="1" x14ac:dyDescent="0.25">
      <c r="A31" s="377" t="s">
        <v>203</v>
      </c>
      <c r="B31" s="378"/>
      <c r="C31" s="378" t="s">
        <v>204</v>
      </c>
      <c r="D31" s="378"/>
      <c r="E31" s="378"/>
      <c r="F31" s="378"/>
      <c r="G31" s="378"/>
      <c r="H31" s="378"/>
      <c r="I31" s="378"/>
      <c r="J31" s="378"/>
      <c r="K31" s="378"/>
      <c r="L31" s="379"/>
    </row>
    <row r="32" spans="1:12" ht="15.95" customHeight="1" x14ac:dyDescent="0.25">
      <c r="A32" s="377" t="s">
        <v>11</v>
      </c>
      <c r="B32" s="378"/>
      <c r="C32" s="378" t="s">
        <v>205</v>
      </c>
      <c r="D32" s="378"/>
      <c r="E32" s="378"/>
      <c r="F32" s="378"/>
      <c r="G32" s="378"/>
      <c r="H32" s="378"/>
      <c r="I32" s="378"/>
      <c r="J32" s="378"/>
      <c r="K32" s="378"/>
      <c r="L32" s="379"/>
    </row>
    <row r="33" spans="1:12" ht="15.95" customHeight="1" x14ac:dyDescent="0.25">
      <c r="A33" s="377" t="s">
        <v>206</v>
      </c>
      <c r="B33" s="378"/>
      <c r="C33" s="378" t="s">
        <v>207</v>
      </c>
      <c r="D33" s="378"/>
      <c r="E33" s="378"/>
      <c r="F33" s="378"/>
      <c r="G33" s="378"/>
      <c r="H33" s="378"/>
      <c r="I33" s="378"/>
      <c r="J33" s="378"/>
      <c r="K33" s="378"/>
      <c r="L33" s="379"/>
    </row>
    <row r="34" spans="1:12" ht="15.95" customHeight="1" x14ac:dyDescent="0.25">
      <c r="A34" s="377" t="s">
        <v>208</v>
      </c>
      <c r="B34" s="378"/>
      <c r="C34" s="378" t="s">
        <v>209</v>
      </c>
      <c r="D34" s="378"/>
      <c r="E34" s="378"/>
      <c r="F34" s="378"/>
      <c r="G34" s="378"/>
      <c r="H34" s="378"/>
      <c r="I34" s="378"/>
      <c r="J34" s="378"/>
      <c r="K34" s="378"/>
      <c r="L34" s="379"/>
    </row>
    <row r="35" spans="1:12" ht="15.95" customHeight="1" x14ac:dyDescent="0.25">
      <c r="A35" s="377" t="s">
        <v>10</v>
      </c>
      <c r="B35" s="378"/>
      <c r="C35" s="378" t="s">
        <v>210</v>
      </c>
      <c r="D35" s="378"/>
      <c r="E35" s="378"/>
      <c r="F35" s="378"/>
      <c r="G35" s="378"/>
      <c r="H35" s="378"/>
      <c r="I35" s="378"/>
      <c r="J35" s="378"/>
      <c r="K35" s="378"/>
      <c r="L35" s="379"/>
    </row>
    <row r="36" spans="1:12" ht="15.95" customHeight="1" x14ac:dyDescent="0.25">
      <c r="A36" s="453" t="s">
        <v>211</v>
      </c>
      <c r="B36" s="380"/>
      <c r="C36" s="380" t="s">
        <v>523</v>
      </c>
      <c r="D36" s="380"/>
      <c r="E36" s="380"/>
      <c r="F36" s="380"/>
      <c r="G36" s="380"/>
      <c r="H36" s="380"/>
      <c r="I36" s="380"/>
      <c r="J36" s="380"/>
      <c r="K36" s="380"/>
      <c r="L36" s="381"/>
    </row>
    <row r="37" spans="1:12" ht="15.95" customHeight="1" x14ac:dyDescent="0.25">
      <c r="A37" s="453"/>
      <c r="B37" s="380"/>
      <c r="C37" s="380"/>
      <c r="D37" s="380"/>
      <c r="E37" s="380"/>
      <c r="F37" s="380"/>
      <c r="G37" s="380"/>
      <c r="H37" s="380"/>
      <c r="I37" s="380"/>
      <c r="J37" s="380"/>
      <c r="K37" s="380"/>
      <c r="L37" s="381"/>
    </row>
    <row r="38" spans="1:12" ht="15.95" customHeight="1" x14ac:dyDescent="0.25">
      <c r="A38" s="377" t="s">
        <v>212</v>
      </c>
      <c r="B38" s="378"/>
      <c r="C38" s="380" t="s">
        <v>213</v>
      </c>
      <c r="D38" s="380"/>
      <c r="E38" s="380"/>
      <c r="F38" s="380"/>
      <c r="G38" s="380"/>
      <c r="H38" s="380"/>
      <c r="I38" s="380"/>
      <c r="J38" s="380"/>
      <c r="K38" s="380"/>
      <c r="L38" s="381"/>
    </row>
    <row r="39" spans="1:12" ht="15.95" customHeight="1" x14ac:dyDescent="0.25">
      <c r="A39" s="377"/>
      <c r="B39" s="378"/>
      <c r="C39" s="380"/>
      <c r="D39" s="380"/>
      <c r="E39" s="380"/>
      <c r="F39" s="380"/>
      <c r="G39" s="380"/>
      <c r="H39" s="380"/>
      <c r="I39" s="380"/>
      <c r="J39" s="380"/>
      <c r="K39" s="380"/>
      <c r="L39" s="381"/>
    </row>
    <row r="40" spans="1:12" ht="15.95" customHeight="1" x14ac:dyDescent="0.25">
      <c r="A40" s="477" t="s">
        <v>214</v>
      </c>
      <c r="B40" s="475"/>
      <c r="C40" s="400" t="s">
        <v>215</v>
      </c>
      <c r="D40" s="400"/>
      <c r="E40" s="400"/>
      <c r="F40" s="400"/>
      <c r="G40" s="400"/>
      <c r="H40" s="400"/>
      <c r="I40" s="400"/>
      <c r="J40" s="400"/>
      <c r="K40" s="400"/>
      <c r="L40" s="457"/>
    </row>
    <row r="41" spans="1:12" ht="15.95" customHeight="1" x14ac:dyDescent="0.25">
      <c r="A41" s="460" t="s">
        <v>216</v>
      </c>
      <c r="B41" s="461"/>
      <c r="C41" s="461"/>
      <c r="D41" s="461"/>
      <c r="E41" s="461"/>
      <c r="F41" s="461"/>
      <c r="G41" s="461"/>
      <c r="H41" s="461"/>
      <c r="I41" s="461"/>
      <c r="J41" s="461"/>
      <c r="K41" s="461"/>
      <c r="L41" s="462"/>
    </row>
    <row r="42" spans="1:12" ht="15.75" x14ac:dyDescent="0.25">
      <c r="A42" s="454" t="s">
        <v>19</v>
      </c>
      <c r="B42" s="455"/>
      <c r="C42" s="455"/>
      <c r="D42" s="455"/>
      <c r="E42" s="455"/>
      <c r="F42" s="455"/>
      <c r="G42" s="455"/>
      <c r="H42" s="455"/>
      <c r="I42" s="455"/>
      <c r="J42" s="455"/>
      <c r="K42" s="455"/>
      <c r="L42" s="456"/>
    </row>
    <row r="43" spans="1:12" ht="15.95" customHeight="1" x14ac:dyDescent="0.25">
      <c r="A43" s="463" t="s">
        <v>217</v>
      </c>
      <c r="B43" s="434"/>
      <c r="C43" s="434" t="s">
        <v>218</v>
      </c>
      <c r="D43" s="434"/>
      <c r="E43" s="434"/>
      <c r="F43" s="434"/>
      <c r="G43" s="434"/>
      <c r="H43" s="434"/>
      <c r="I43" s="434"/>
      <c r="J43" s="434"/>
      <c r="K43" s="434"/>
      <c r="L43" s="435"/>
    </row>
    <row r="44" spans="1:12" ht="15.95" customHeight="1" x14ac:dyDescent="0.25">
      <c r="A44" s="453"/>
      <c r="B44" s="380"/>
      <c r="C44" s="380"/>
      <c r="D44" s="380"/>
      <c r="E44" s="380"/>
      <c r="F44" s="380"/>
      <c r="G44" s="380"/>
      <c r="H44" s="380"/>
      <c r="I44" s="380"/>
      <c r="J44" s="380"/>
      <c r="K44" s="380"/>
      <c r="L44" s="381"/>
    </row>
    <row r="45" spans="1:12" ht="15.95" customHeight="1" x14ac:dyDescent="0.25">
      <c r="A45" s="453" t="s">
        <v>219</v>
      </c>
      <c r="B45" s="380"/>
      <c r="C45" s="380" t="s">
        <v>220</v>
      </c>
      <c r="D45" s="380"/>
      <c r="E45" s="380"/>
      <c r="F45" s="380"/>
      <c r="G45" s="380"/>
      <c r="H45" s="380"/>
      <c r="I45" s="380"/>
      <c r="J45" s="380"/>
      <c r="K45" s="380"/>
      <c r="L45" s="381"/>
    </row>
    <row r="46" spans="1:12" ht="15.95" customHeight="1" x14ac:dyDescent="0.25">
      <c r="A46" s="453"/>
      <c r="B46" s="380"/>
      <c r="C46" s="380"/>
      <c r="D46" s="380"/>
      <c r="E46" s="380"/>
      <c r="F46" s="380"/>
      <c r="G46" s="380"/>
      <c r="H46" s="380"/>
      <c r="I46" s="380"/>
      <c r="J46" s="380"/>
      <c r="K46" s="380"/>
      <c r="L46" s="381"/>
    </row>
    <row r="47" spans="1:12" ht="15.95" customHeight="1" x14ac:dyDescent="0.25">
      <c r="A47" s="453" t="s">
        <v>221</v>
      </c>
      <c r="B47" s="380"/>
      <c r="C47" s="380" t="s">
        <v>222</v>
      </c>
      <c r="D47" s="380"/>
      <c r="E47" s="380"/>
      <c r="F47" s="380"/>
      <c r="G47" s="380"/>
      <c r="H47" s="380"/>
      <c r="I47" s="380"/>
      <c r="J47" s="380"/>
      <c r="K47" s="380"/>
      <c r="L47" s="381"/>
    </row>
    <row r="48" spans="1:12" ht="15.95" customHeight="1" x14ac:dyDescent="0.25">
      <c r="A48" s="453"/>
      <c r="B48" s="380"/>
      <c r="C48" s="380"/>
      <c r="D48" s="380"/>
      <c r="E48" s="380"/>
      <c r="F48" s="380"/>
      <c r="G48" s="380"/>
      <c r="H48" s="380"/>
      <c r="I48" s="380"/>
      <c r="J48" s="380"/>
      <c r="K48" s="380"/>
      <c r="L48" s="381"/>
    </row>
    <row r="49" spans="1:12" ht="15.95" customHeight="1" x14ac:dyDescent="0.25">
      <c r="A49" s="453" t="s">
        <v>223</v>
      </c>
      <c r="B49" s="380"/>
      <c r="C49" s="380" t="s">
        <v>224</v>
      </c>
      <c r="D49" s="380"/>
      <c r="E49" s="380"/>
      <c r="F49" s="380"/>
      <c r="G49" s="380"/>
      <c r="H49" s="380"/>
      <c r="I49" s="380"/>
      <c r="J49" s="380"/>
      <c r="K49" s="380"/>
      <c r="L49" s="381"/>
    </row>
    <row r="50" spans="1:12" ht="15.95" customHeight="1" x14ac:dyDescent="0.25">
      <c r="A50" s="453"/>
      <c r="B50" s="380"/>
      <c r="C50" s="380"/>
      <c r="D50" s="380"/>
      <c r="E50" s="380"/>
      <c r="F50" s="380"/>
      <c r="G50" s="380"/>
      <c r="H50" s="380"/>
      <c r="I50" s="380"/>
      <c r="J50" s="380"/>
      <c r="K50" s="380"/>
      <c r="L50" s="381"/>
    </row>
    <row r="51" spans="1:12" ht="15.95" customHeight="1" x14ac:dyDescent="0.25">
      <c r="A51" s="458" t="s">
        <v>225</v>
      </c>
      <c r="B51" s="459"/>
      <c r="C51" s="400" t="s">
        <v>226</v>
      </c>
      <c r="D51" s="400"/>
      <c r="E51" s="400"/>
      <c r="F51" s="400"/>
      <c r="G51" s="400"/>
      <c r="H51" s="400"/>
      <c r="I51" s="400"/>
      <c r="J51" s="400"/>
      <c r="K51" s="400"/>
      <c r="L51" s="457"/>
    </row>
    <row r="52" spans="1:12" ht="15.95" customHeight="1" x14ac:dyDescent="0.25">
      <c r="A52" s="453" t="s">
        <v>227</v>
      </c>
      <c r="B52" s="380"/>
      <c r="C52" s="380" t="s">
        <v>228</v>
      </c>
      <c r="D52" s="380"/>
      <c r="E52" s="380"/>
      <c r="F52" s="380"/>
      <c r="G52" s="380"/>
      <c r="H52" s="380"/>
      <c r="I52" s="380"/>
      <c r="J52" s="380"/>
      <c r="K52" s="380"/>
      <c r="L52" s="381"/>
    </row>
    <row r="53" spans="1:12" ht="15.95" customHeight="1" x14ac:dyDescent="0.25">
      <c r="A53" s="453"/>
      <c r="B53" s="380"/>
      <c r="C53" s="380"/>
      <c r="D53" s="380"/>
      <c r="E53" s="380"/>
      <c r="F53" s="380"/>
      <c r="G53" s="380"/>
      <c r="H53" s="380"/>
      <c r="I53" s="380"/>
      <c r="J53" s="380"/>
      <c r="K53" s="380"/>
      <c r="L53" s="381"/>
    </row>
    <row r="54" spans="1:12" ht="15.95" customHeight="1" x14ac:dyDescent="0.25">
      <c r="A54" s="453" t="s">
        <v>229</v>
      </c>
      <c r="B54" s="380"/>
      <c r="C54" s="380" t="s">
        <v>230</v>
      </c>
      <c r="D54" s="380"/>
      <c r="E54" s="380"/>
      <c r="F54" s="380"/>
      <c r="G54" s="380"/>
      <c r="H54" s="380"/>
      <c r="I54" s="380"/>
      <c r="J54" s="380"/>
      <c r="K54" s="380"/>
      <c r="L54" s="381"/>
    </row>
    <row r="55" spans="1:12" ht="15.95" customHeight="1" x14ac:dyDescent="0.25">
      <c r="A55" s="453"/>
      <c r="B55" s="380"/>
      <c r="C55" s="380"/>
      <c r="D55" s="380"/>
      <c r="E55" s="380"/>
      <c r="F55" s="380"/>
      <c r="G55" s="380"/>
      <c r="H55" s="380"/>
      <c r="I55" s="380"/>
      <c r="J55" s="380"/>
      <c r="K55" s="380"/>
      <c r="L55" s="381"/>
    </row>
    <row r="56" spans="1:12" ht="15.95" customHeight="1" x14ac:dyDescent="0.25">
      <c r="A56" s="453" t="s">
        <v>231</v>
      </c>
      <c r="B56" s="380"/>
      <c r="C56" s="380" t="s">
        <v>232</v>
      </c>
      <c r="D56" s="380"/>
      <c r="E56" s="380"/>
      <c r="F56" s="380"/>
      <c r="G56" s="380"/>
      <c r="H56" s="380"/>
      <c r="I56" s="380"/>
      <c r="J56" s="380"/>
      <c r="K56" s="380"/>
      <c r="L56" s="381"/>
    </row>
    <row r="57" spans="1:12" ht="15.95" customHeight="1" x14ac:dyDescent="0.25">
      <c r="A57" s="453"/>
      <c r="B57" s="380"/>
      <c r="C57" s="380"/>
      <c r="D57" s="380"/>
      <c r="E57" s="380"/>
      <c r="F57" s="380"/>
      <c r="G57" s="380"/>
      <c r="H57" s="380"/>
      <c r="I57" s="380"/>
      <c r="J57" s="380"/>
      <c r="K57" s="380"/>
      <c r="L57" s="381"/>
    </row>
    <row r="58" spans="1:12" ht="15.95" customHeight="1" x14ac:dyDescent="0.25">
      <c r="A58" s="453" t="s">
        <v>233</v>
      </c>
      <c r="B58" s="380"/>
      <c r="C58" s="380" t="s">
        <v>234</v>
      </c>
      <c r="D58" s="380"/>
      <c r="E58" s="380"/>
      <c r="F58" s="380"/>
      <c r="G58" s="380"/>
      <c r="H58" s="380"/>
      <c r="I58" s="380"/>
      <c r="J58" s="380"/>
      <c r="K58" s="380"/>
      <c r="L58" s="381"/>
    </row>
    <row r="59" spans="1:12" ht="15.95" customHeight="1" x14ac:dyDescent="0.25">
      <c r="A59" s="453"/>
      <c r="B59" s="380"/>
      <c r="C59" s="380"/>
      <c r="D59" s="380"/>
      <c r="E59" s="380"/>
      <c r="F59" s="380"/>
      <c r="G59" s="380"/>
      <c r="H59" s="380"/>
      <c r="I59" s="380"/>
      <c r="J59" s="380"/>
      <c r="K59" s="380"/>
      <c r="L59" s="381"/>
    </row>
    <row r="60" spans="1:12" ht="15.95" customHeight="1" x14ac:dyDescent="0.25">
      <c r="A60" s="399" t="s">
        <v>235</v>
      </c>
      <c r="B60" s="400"/>
      <c r="C60" s="400" t="s">
        <v>236</v>
      </c>
      <c r="D60" s="400"/>
      <c r="E60" s="400"/>
      <c r="F60" s="400"/>
      <c r="G60" s="400"/>
      <c r="H60" s="400"/>
      <c r="I60" s="400"/>
      <c r="J60" s="400"/>
      <c r="K60" s="400"/>
      <c r="L60" s="457"/>
    </row>
    <row r="61" spans="1:12" ht="15.75" x14ac:dyDescent="0.25">
      <c r="A61" s="540" t="s">
        <v>35</v>
      </c>
      <c r="B61" s="541"/>
      <c r="C61" s="541"/>
      <c r="D61" s="541"/>
      <c r="E61" s="541"/>
      <c r="F61" s="541"/>
      <c r="G61" s="541"/>
      <c r="H61" s="541"/>
      <c r="I61" s="541"/>
      <c r="J61" s="541"/>
      <c r="K61" s="541"/>
      <c r="L61" s="542"/>
    </row>
    <row r="62" spans="1:12" ht="15.95" customHeight="1" x14ac:dyDescent="0.25">
      <c r="A62" s="453" t="s">
        <v>237</v>
      </c>
      <c r="B62" s="380"/>
      <c r="C62" s="489" t="s">
        <v>238</v>
      </c>
      <c r="D62" s="489"/>
      <c r="E62" s="489"/>
      <c r="F62" s="489"/>
      <c r="G62" s="489"/>
      <c r="H62" s="489"/>
      <c r="I62" s="489"/>
      <c r="J62" s="489"/>
      <c r="K62" s="489"/>
      <c r="L62" s="509"/>
    </row>
    <row r="63" spans="1:12" ht="15.95" customHeight="1" x14ac:dyDescent="0.25">
      <c r="A63" s="453"/>
      <c r="B63" s="380"/>
      <c r="C63" s="489"/>
      <c r="D63" s="489"/>
      <c r="E63" s="489"/>
      <c r="F63" s="489"/>
      <c r="G63" s="489"/>
      <c r="H63" s="489"/>
      <c r="I63" s="489"/>
      <c r="J63" s="489"/>
      <c r="K63" s="489"/>
      <c r="L63" s="509"/>
    </row>
    <row r="64" spans="1:12" ht="15.95" customHeight="1" x14ac:dyDescent="0.25">
      <c r="A64" s="453"/>
      <c r="B64" s="380"/>
      <c r="C64" s="489"/>
      <c r="D64" s="489"/>
      <c r="E64" s="489"/>
      <c r="F64" s="489"/>
      <c r="G64" s="489"/>
      <c r="H64" s="489"/>
      <c r="I64" s="489"/>
      <c r="J64" s="489"/>
      <c r="K64" s="489"/>
      <c r="L64" s="509"/>
    </row>
    <row r="65" spans="1:12" ht="15.95" customHeight="1" x14ac:dyDescent="0.25">
      <c r="A65" s="453"/>
      <c r="B65" s="380"/>
      <c r="C65" s="489"/>
      <c r="D65" s="489"/>
      <c r="E65" s="489"/>
      <c r="F65" s="489"/>
      <c r="G65" s="489"/>
      <c r="H65" s="489"/>
      <c r="I65" s="489"/>
      <c r="J65" s="489"/>
      <c r="K65" s="489"/>
      <c r="L65" s="509"/>
    </row>
    <row r="66" spans="1:12" ht="15.95" customHeight="1" x14ac:dyDescent="0.25">
      <c r="A66" s="453" t="s">
        <v>239</v>
      </c>
      <c r="B66" s="380"/>
      <c r="C66" s="489" t="s">
        <v>240</v>
      </c>
      <c r="D66" s="489"/>
      <c r="E66" s="489"/>
      <c r="F66" s="489"/>
      <c r="G66" s="489"/>
      <c r="H66" s="489"/>
      <c r="I66" s="489"/>
      <c r="J66" s="489"/>
      <c r="K66" s="489"/>
      <c r="L66" s="509"/>
    </row>
    <row r="67" spans="1:12" ht="15.95" customHeight="1" x14ac:dyDescent="0.25">
      <c r="A67" s="453"/>
      <c r="B67" s="380"/>
      <c r="C67" s="489"/>
      <c r="D67" s="489"/>
      <c r="E67" s="489"/>
      <c r="F67" s="489"/>
      <c r="G67" s="489"/>
      <c r="H67" s="489"/>
      <c r="I67" s="489"/>
      <c r="J67" s="489"/>
      <c r="K67" s="489"/>
      <c r="L67" s="509"/>
    </row>
    <row r="68" spans="1:12" ht="15.95" customHeight="1" x14ac:dyDescent="0.25">
      <c r="A68" s="453" t="s">
        <v>241</v>
      </c>
      <c r="B68" s="380"/>
      <c r="C68" s="380" t="s">
        <v>242</v>
      </c>
      <c r="D68" s="380"/>
      <c r="E68" s="380"/>
      <c r="F68" s="380"/>
      <c r="G68" s="380"/>
      <c r="H68" s="380"/>
      <c r="I68" s="380"/>
      <c r="J68" s="380"/>
      <c r="K68" s="380"/>
      <c r="L68" s="381"/>
    </row>
    <row r="69" spans="1:12" ht="15.95" customHeight="1" x14ac:dyDescent="0.25">
      <c r="A69" s="453"/>
      <c r="B69" s="380"/>
      <c r="C69" s="380"/>
      <c r="D69" s="380"/>
      <c r="E69" s="380"/>
      <c r="F69" s="380"/>
      <c r="G69" s="380"/>
      <c r="H69" s="380"/>
      <c r="I69" s="380"/>
      <c r="J69" s="380"/>
      <c r="K69" s="380"/>
      <c r="L69" s="381"/>
    </row>
    <row r="70" spans="1:12" ht="15.95" customHeight="1" x14ac:dyDescent="0.25">
      <c r="A70" s="453" t="s">
        <v>243</v>
      </c>
      <c r="B70" s="380"/>
      <c r="C70" s="489" t="s">
        <v>244</v>
      </c>
      <c r="D70" s="489"/>
      <c r="E70" s="489"/>
      <c r="F70" s="489"/>
      <c r="G70" s="489"/>
      <c r="H70" s="489"/>
      <c r="I70" s="489"/>
      <c r="J70" s="489"/>
      <c r="K70" s="489"/>
      <c r="L70" s="509"/>
    </row>
    <row r="71" spans="1:12" ht="15.95" customHeight="1" x14ac:dyDescent="0.25">
      <c r="A71" s="453"/>
      <c r="B71" s="380"/>
      <c r="C71" s="489"/>
      <c r="D71" s="489"/>
      <c r="E71" s="489"/>
      <c r="F71" s="489"/>
      <c r="G71" s="489"/>
      <c r="H71" s="489"/>
      <c r="I71" s="489"/>
      <c r="J71" s="489"/>
      <c r="K71" s="489"/>
      <c r="L71" s="509"/>
    </row>
    <row r="72" spans="1:12" ht="15.95" customHeight="1" x14ac:dyDescent="0.25">
      <c r="A72" s="453"/>
      <c r="B72" s="380"/>
      <c r="C72" s="489"/>
      <c r="D72" s="489"/>
      <c r="E72" s="489"/>
      <c r="F72" s="489"/>
      <c r="G72" s="489"/>
      <c r="H72" s="489"/>
      <c r="I72" s="489"/>
      <c r="J72" s="489"/>
      <c r="K72" s="489"/>
      <c r="L72" s="509"/>
    </row>
    <row r="73" spans="1:12" ht="15.95" customHeight="1" x14ac:dyDescent="0.25">
      <c r="A73" s="453" t="s">
        <v>245</v>
      </c>
      <c r="B73" s="380"/>
      <c r="C73" s="489" t="s">
        <v>246</v>
      </c>
      <c r="D73" s="489"/>
      <c r="E73" s="489"/>
      <c r="F73" s="489"/>
      <c r="G73" s="489"/>
      <c r="H73" s="489"/>
      <c r="I73" s="489"/>
      <c r="J73" s="489"/>
      <c r="K73" s="489"/>
      <c r="L73" s="509"/>
    </row>
    <row r="74" spans="1:12" ht="15.95" customHeight="1" x14ac:dyDescent="0.25">
      <c r="A74" s="453"/>
      <c r="B74" s="380"/>
      <c r="C74" s="489"/>
      <c r="D74" s="489"/>
      <c r="E74" s="489"/>
      <c r="F74" s="489"/>
      <c r="G74" s="489"/>
      <c r="H74" s="489"/>
      <c r="I74" s="489"/>
      <c r="J74" s="489"/>
      <c r="K74" s="489"/>
      <c r="L74" s="509"/>
    </row>
    <row r="75" spans="1:12" ht="15.95" customHeight="1" x14ac:dyDescent="0.25">
      <c r="A75" s="453"/>
      <c r="B75" s="380"/>
      <c r="C75" s="489"/>
      <c r="D75" s="489"/>
      <c r="E75" s="489"/>
      <c r="F75" s="489"/>
      <c r="G75" s="489"/>
      <c r="H75" s="489"/>
      <c r="I75" s="489"/>
      <c r="J75" s="489"/>
      <c r="K75" s="489"/>
      <c r="L75" s="509"/>
    </row>
    <row r="76" spans="1:12" ht="15.95" customHeight="1" x14ac:dyDescent="0.25">
      <c r="A76" s="453"/>
      <c r="B76" s="380"/>
      <c r="C76" s="489"/>
      <c r="D76" s="489"/>
      <c r="E76" s="489"/>
      <c r="F76" s="489"/>
      <c r="G76" s="489"/>
      <c r="H76" s="489"/>
      <c r="I76" s="489"/>
      <c r="J76" s="489"/>
      <c r="K76" s="489"/>
      <c r="L76" s="509"/>
    </row>
    <row r="77" spans="1:12" ht="17.100000000000001" customHeight="1" x14ac:dyDescent="0.25">
      <c r="A77" s="453" t="s">
        <v>247</v>
      </c>
      <c r="B77" s="380"/>
      <c r="C77" s="489" t="s">
        <v>248</v>
      </c>
      <c r="D77" s="489"/>
      <c r="E77" s="489"/>
      <c r="F77" s="489"/>
      <c r="G77" s="489"/>
      <c r="H77" s="489"/>
      <c r="I77" s="489"/>
      <c r="J77" s="489"/>
      <c r="K77" s="489"/>
      <c r="L77" s="509"/>
    </row>
    <row r="78" spans="1:12" ht="17.100000000000001" customHeight="1" x14ac:dyDescent="0.25">
      <c r="A78" s="453"/>
      <c r="B78" s="380"/>
      <c r="C78" s="489"/>
      <c r="D78" s="489"/>
      <c r="E78" s="489"/>
      <c r="F78" s="489"/>
      <c r="G78" s="489"/>
      <c r="H78" s="489"/>
      <c r="I78" s="489"/>
      <c r="J78" s="489"/>
      <c r="K78" s="489"/>
      <c r="L78" s="509"/>
    </row>
    <row r="79" spans="1:12" ht="17.100000000000001" customHeight="1" x14ac:dyDescent="0.25">
      <c r="A79" s="453"/>
      <c r="B79" s="380"/>
      <c r="C79" s="489"/>
      <c r="D79" s="489"/>
      <c r="E79" s="489"/>
      <c r="F79" s="489"/>
      <c r="G79" s="489"/>
      <c r="H79" s="489"/>
      <c r="I79" s="489"/>
      <c r="J79" s="489"/>
      <c r="K79" s="489"/>
      <c r="L79" s="509"/>
    </row>
    <row r="80" spans="1:12" ht="17.100000000000001" customHeight="1" x14ac:dyDescent="0.25">
      <c r="A80" s="453"/>
      <c r="B80" s="380"/>
      <c r="C80" s="489"/>
      <c r="D80" s="489"/>
      <c r="E80" s="489"/>
      <c r="F80" s="489"/>
      <c r="G80" s="489"/>
      <c r="H80" s="489"/>
      <c r="I80" s="489"/>
      <c r="J80" s="489"/>
      <c r="K80" s="489"/>
      <c r="L80" s="509"/>
    </row>
    <row r="81" spans="1:12" ht="17.100000000000001" customHeight="1" x14ac:dyDescent="0.25">
      <c r="A81" s="453"/>
      <c r="B81" s="380"/>
      <c r="C81" s="489"/>
      <c r="D81" s="489"/>
      <c r="E81" s="489"/>
      <c r="F81" s="489"/>
      <c r="G81" s="489"/>
      <c r="H81" s="489"/>
      <c r="I81" s="489"/>
      <c r="J81" s="489"/>
      <c r="K81" s="489"/>
      <c r="L81" s="509"/>
    </row>
    <row r="82" spans="1:12" ht="17.100000000000001" customHeight="1" x14ac:dyDescent="0.25">
      <c r="A82" s="453"/>
      <c r="B82" s="380"/>
      <c r="C82" s="489"/>
      <c r="D82" s="489"/>
      <c r="E82" s="489"/>
      <c r="F82" s="489"/>
      <c r="G82" s="489"/>
      <c r="H82" s="489"/>
      <c r="I82" s="489"/>
      <c r="J82" s="489"/>
      <c r="K82" s="489"/>
      <c r="L82" s="509"/>
    </row>
    <row r="83" spans="1:12" ht="19.5" customHeight="1" x14ac:dyDescent="0.25">
      <c r="A83" s="399" t="s">
        <v>249</v>
      </c>
      <c r="B83" s="400"/>
      <c r="C83" s="491" t="s">
        <v>250</v>
      </c>
      <c r="D83" s="491"/>
      <c r="E83" s="491"/>
      <c r="F83" s="491"/>
      <c r="G83" s="491"/>
      <c r="H83" s="491"/>
      <c r="I83" s="491"/>
      <c r="J83" s="491"/>
      <c r="K83" s="491"/>
      <c r="L83" s="503"/>
    </row>
    <row r="84" spans="1:12" ht="15.95" customHeight="1" x14ac:dyDescent="0.25">
      <c r="A84" s="453" t="s">
        <v>251</v>
      </c>
      <c r="B84" s="380"/>
      <c r="C84" s="489" t="s">
        <v>252</v>
      </c>
      <c r="D84" s="489"/>
      <c r="E84" s="489"/>
      <c r="F84" s="489"/>
      <c r="G84" s="489"/>
      <c r="H84" s="489"/>
      <c r="I84" s="489"/>
      <c r="J84" s="489"/>
      <c r="K84" s="489"/>
      <c r="L84" s="509"/>
    </row>
    <row r="85" spans="1:12" ht="15.95" customHeight="1" x14ac:dyDescent="0.25">
      <c r="A85" s="453"/>
      <c r="B85" s="380"/>
      <c r="C85" s="489"/>
      <c r="D85" s="489"/>
      <c r="E85" s="489"/>
      <c r="F85" s="489"/>
      <c r="G85" s="489"/>
      <c r="H85" s="489"/>
      <c r="I85" s="489"/>
      <c r="J85" s="489"/>
      <c r="K85" s="489"/>
      <c r="L85" s="509"/>
    </row>
    <row r="86" spans="1:12" ht="15.75" x14ac:dyDescent="0.25">
      <c r="A86" s="540" t="s">
        <v>253</v>
      </c>
      <c r="B86" s="541"/>
      <c r="C86" s="541"/>
      <c r="D86" s="541"/>
      <c r="E86" s="541"/>
      <c r="F86" s="541"/>
      <c r="G86" s="541"/>
      <c r="H86" s="541"/>
      <c r="I86" s="541"/>
      <c r="J86" s="541"/>
      <c r="K86" s="541"/>
      <c r="L86" s="542"/>
    </row>
    <row r="87" spans="1:12" ht="15.95" customHeight="1" x14ac:dyDescent="0.25">
      <c r="A87" s="488" t="s">
        <v>254</v>
      </c>
      <c r="B87" s="489"/>
      <c r="C87" s="489" t="s">
        <v>255</v>
      </c>
      <c r="D87" s="489"/>
      <c r="E87" s="489"/>
      <c r="F87" s="489"/>
      <c r="G87" s="489"/>
      <c r="H87" s="489"/>
      <c r="I87" s="489"/>
      <c r="J87" s="489"/>
      <c r="K87" s="489"/>
      <c r="L87" s="509"/>
    </row>
    <row r="88" spans="1:12" ht="15.95" customHeight="1" x14ac:dyDescent="0.25">
      <c r="A88" s="488"/>
      <c r="B88" s="489"/>
      <c r="C88" s="489"/>
      <c r="D88" s="489"/>
      <c r="E88" s="489"/>
      <c r="F88" s="489"/>
      <c r="G88" s="489"/>
      <c r="H88" s="489"/>
      <c r="I88" s="489"/>
      <c r="J88" s="489"/>
      <c r="K88" s="489"/>
      <c r="L88" s="509"/>
    </row>
    <row r="89" spans="1:12" ht="15.95" customHeight="1" x14ac:dyDescent="0.25">
      <c r="A89" s="488"/>
      <c r="B89" s="489"/>
      <c r="C89" s="489"/>
      <c r="D89" s="489"/>
      <c r="E89" s="489"/>
      <c r="F89" s="489"/>
      <c r="G89" s="489"/>
      <c r="H89" s="489"/>
      <c r="I89" s="489"/>
      <c r="J89" s="489"/>
      <c r="K89" s="489"/>
      <c r="L89" s="509"/>
    </row>
    <row r="90" spans="1:12" ht="15.95" customHeight="1" x14ac:dyDescent="0.25">
      <c r="A90" s="488" t="s">
        <v>256</v>
      </c>
      <c r="B90" s="489"/>
      <c r="C90" s="489" t="s">
        <v>257</v>
      </c>
      <c r="D90" s="489"/>
      <c r="E90" s="489"/>
      <c r="F90" s="489"/>
      <c r="G90" s="489"/>
      <c r="H90" s="489"/>
      <c r="I90" s="489"/>
      <c r="J90" s="489"/>
      <c r="K90" s="489"/>
      <c r="L90" s="509"/>
    </row>
    <row r="91" spans="1:12" ht="15.95" customHeight="1" x14ac:dyDescent="0.25">
      <c r="A91" s="488"/>
      <c r="B91" s="489"/>
      <c r="C91" s="489"/>
      <c r="D91" s="489"/>
      <c r="E91" s="489"/>
      <c r="F91" s="489"/>
      <c r="G91" s="489"/>
      <c r="H91" s="489"/>
      <c r="I91" s="489"/>
      <c r="J91" s="489"/>
      <c r="K91" s="489"/>
      <c r="L91" s="509"/>
    </row>
    <row r="92" spans="1:12" ht="15.95" customHeight="1" x14ac:dyDescent="0.25">
      <c r="A92" s="488"/>
      <c r="B92" s="489"/>
      <c r="C92" s="489"/>
      <c r="D92" s="489"/>
      <c r="E92" s="489"/>
      <c r="F92" s="489"/>
      <c r="G92" s="489"/>
      <c r="H92" s="489"/>
      <c r="I92" s="489"/>
      <c r="J92" s="489"/>
      <c r="K92" s="489"/>
      <c r="L92" s="509"/>
    </row>
    <row r="93" spans="1:12" ht="15.95" customHeight="1" x14ac:dyDescent="0.25">
      <c r="A93" s="488" t="s">
        <v>258</v>
      </c>
      <c r="B93" s="489"/>
      <c r="C93" s="489" t="s">
        <v>259</v>
      </c>
      <c r="D93" s="489"/>
      <c r="E93" s="489"/>
      <c r="F93" s="489"/>
      <c r="G93" s="489"/>
      <c r="H93" s="489"/>
      <c r="I93" s="489"/>
      <c r="J93" s="489"/>
      <c r="K93" s="489"/>
      <c r="L93" s="509"/>
    </row>
    <row r="94" spans="1:12" ht="15.95" customHeight="1" x14ac:dyDescent="0.25">
      <c r="A94" s="488"/>
      <c r="B94" s="489"/>
      <c r="C94" s="489"/>
      <c r="D94" s="489"/>
      <c r="E94" s="489"/>
      <c r="F94" s="489"/>
      <c r="G94" s="489"/>
      <c r="H94" s="489"/>
      <c r="I94" s="489"/>
      <c r="J94" s="489"/>
      <c r="K94" s="489"/>
      <c r="L94" s="509"/>
    </row>
    <row r="95" spans="1:12" ht="15.95" customHeight="1" x14ac:dyDescent="0.25">
      <c r="A95" s="488"/>
      <c r="B95" s="489"/>
      <c r="C95" s="489"/>
      <c r="D95" s="489"/>
      <c r="E95" s="489"/>
      <c r="F95" s="489"/>
      <c r="G95" s="489"/>
      <c r="H95" s="489"/>
      <c r="I95" s="489"/>
      <c r="J95" s="489"/>
      <c r="K95" s="489"/>
      <c r="L95" s="509"/>
    </row>
    <row r="96" spans="1:12" ht="15.95" customHeight="1" x14ac:dyDescent="0.25">
      <c r="A96" s="453" t="s">
        <v>260</v>
      </c>
      <c r="B96" s="380"/>
      <c r="C96" s="380" t="s">
        <v>261</v>
      </c>
      <c r="D96" s="380"/>
      <c r="E96" s="380"/>
      <c r="F96" s="380"/>
      <c r="G96" s="380"/>
      <c r="H96" s="380"/>
      <c r="I96" s="380"/>
      <c r="J96" s="380"/>
      <c r="K96" s="380"/>
      <c r="L96" s="381"/>
    </row>
    <row r="97" spans="1:12" ht="15.95" customHeight="1" x14ac:dyDescent="0.25">
      <c r="A97" s="453"/>
      <c r="B97" s="380"/>
      <c r="C97" s="380"/>
      <c r="D97" s="380"/>
      <c r="E97" s="380"/>
      <c r="F97" s="380"/>
      <c r="G97" s="380"/>
      <c r="H97" s="380"/>
      <c r="I97" s="380"/>
      <c r="J97" s="380"/>
      <c r="K97" s="380"/>
      <c r="L97" s="381"/>
    </row>
    <row r="98" spans="1:12" ht="15.95" customHeight="1" x14ac:dyDescent="0.25">
      <c r="A98" s="453"/>
      <c r="B98" s="380"/>
      <c r="C98" s="380"/>
      <c r="D98" s="380"/>
      <c r="E98" s="380"/>
      <c r="F98" s="380"/>
      <c r="G98" s="380"/>
      <c r="H98" s="380"/>
      <c r="I98" s="380"/>
      <c r="J98" s="380"/>
      <c r="K98" s="380"/>
      <c r="L98" s="381"/>
    </row>
    <row r="99" spans="1:12" ht="15.95" customHeight="1" x14ac:dyDescent="0.25">
      <c r="A99" s="490" t="s">
        <v>262</v>
      </c>
      <c r="B99" s="491"/>
      <c r="C99" s="492" t="s">
        <v>263</v>
      </c>
      <c r="D99" s="492"/>
      <c r="E99" s="492"/>
      <c r="F99" s="492"/>
      <c r="G99" s="492"/>
      <c r="H99" s="492"/>
      <c r="I99" s="492"/>
      <c r="J99" s="492"/>
      <c r="K99" s="492"/>
      <c r="L99" s="493"/>
    </row>
    <row r="100" spans="1:12" ht="15.95" customHeight="1" x14ac:dyDescent="0.25">
      <c r="A100" s="490" t="s">
        <v>264</v>
      </c>
      <c r="B100" s="491"/>
      <c r="C100" s="491" t="s">
        <v>265</v>
      </c>
      <c r="D100" s="491"/>
      <c r="E100" s="491"/>
      <c r="F100" s="491"/>
      <c r="G100" s="491"/>
      <c r="H100" s="491"/>
      <c r="I100" s="491"/>
      <c r="J100" s="491"/>
      <c r="K100" s="491"/>
      <c r="L100" s="503"/>
    </row>
    <row r="101" spans="1:12" ht="15.95" customHeight="1" x14ac:dyDescent="0.25">
      <c r="A101" s="490"/>
      <c r="B101" s="491"/>
      <c r="C101" s="491"/>
      <c r="D101" s="491"/>
      <c r="E101" s="491"/>
      <c r="F101" s="491"/>
      <c r="G101" s="491"/>
      <c r="H101" s="491"/>
      <c r="I101" s="491"/>
      <c r="J101" s="491"/>
      <c r="K101" s="491"/>
      <c r="L101" s="503"/>
    </row>
    <row r="102" spans="1:12" ht="15.95" customHeight="1" x14ac:dyDescent="0.25">
      <c r="A102" s="490" t="s">
        <v>266</v>
      </c>
      <c r="B102" s="491"/>
      <c r="C102" s="492" t="s">
        <v>267</v>
      </c>
      <c r="D102" s="492"/>
      <c r="E102" s="492"/>
      <c r="F102" s="492"/>
      <c r="G102" s="492"/>
      <c r="H102" s="492"/>
      <c r="I102" s="492"/>
      <c r="J102" s="492"/>
      <c r="K102" s="492"/>
      <c r="L102" s="493"/>
    </row>
    <row r="103" spans="1:12" ht="15.75" thickBot="1" x14ac:dyDescent="0.3">
      <c r="A103" s="506"/>
      <c r="B103" s="507"/>
      <c r="C103" s="507"/>
      <c r="D103" s="507"/>
      <c r="E103" s="507"/>
      <c r="F103" s="507"/>
      <c r="G103" s="507"/>
      <c r="H103" s="507"/>
      <c r="I103" s="507"/>
      <c r="J103" s="507"/>
      <c r="K103" s="507"/>
      <c r="L103" s="508"/>
    </row>
    <row r="104" spans="1:12" ht="21" thickBot="1" x14ac:dyDescent="0.3">
      <c r="A104" s="374" t="s">
        <v>268</v>
      </c>
      <c r="B104" s="375"/>
      <c r="C104" s="375"/>
      <c r="D104" s="375"/>
      <c r="E104" s="375"/>
      <c r="F104" s="375"/>
      <c r="G104" s="375"/>
      <c r="H104" s="375"/>
      <c r="I104" s="375"/>
      <c r="J104" s="375"/>
      <c r="K104" s="375"/>
      <c r="L104" s="376"/>
    </row>
    <row r="105" spans="1:12" x14ac:dyDescent="0.25">
      <c r="A105" s="494" t="s">
        <v>269</v>
      </c>
      <c r="B105" s="495"/>
      <c r="C105" s="495"/>
      <c r="D105" s="495"/>
      <c r="E105" s="495"/>
      <c r="F105" s="495"/>
      <c r="G105" s="495"/>
      <c r="H105" s="495"/>
      <c r="I105" s="495"/>
      <c r="J105" s="495"/>
      <c r="K105" s="495"/>
      <c r="L105" s="496"/>
    </row>
    <row r="106" spans="1:12" x14ac:dyDescent="0.25">
      <c r="A106" s="497"/>
      <c r="B106" s="498"/>
      <c r="C106" s="498"/>
      <c r="D106" s="498"/>
      <c r="E106" s="498"/>
      <c r="F106" s="498"/>
      <c r="G106" s="498"/>
      <c r="H106" s="498"/>
      <c r="I106" s="498"/>
      <c r="J106" s="498"/>
      <c r="K106" s="498"/>
      <c r="L106" s="499"/>
    </row>
    <row r="107" spans="1:12" ht="15.75" thickBot="1" x14ac:dyDescent="0.3">
      <c r="A107" s="500"/>
      <c r="B107" s="501"/>
      <c r="C107" s="501"/>
      <c r="D107" s="501"/>
      <c r="E107" s="501"/>
      <c r="F107" s="501"/>
      <c r="G107" s="501"/>
      <c r="H107" s="501"/>
      <c r="I107" s="501"/>
      <c r="J107" s="501"/>
      <c r="K107" s="501"/>
      <c r="L107" s="502"/>
    </row>
    <row r="108" spans="1:12" ht="15.95" customHeight="1" x14ac:dyDescent="0.25">
      <c r="A108" s="334" t="s">
        <v>270</v>
      </c>
      <c r="B108" s="504"/>
      <c r="C108" s="335" t="s">
        <v>271</v>
      </c>
      <c r="D108" s="504"/>
      <c r="E108" s="504"/>
      <c r="F108" s="504"/>
      <c r="G108" s="504"/>
      <c r="H108" s="504"/>
      <c r="I108" s="504"/>
      <c r="J108" s="504"/>
      <c r="K108" s="504"/>
      <c r="L108" s="505"/>
    </row>
    <row r="109" spans="1:12" ht="15.95" customHeight="1" x14ac:dyDescent="0.25">
      <c r="A109" s="334" t="s">
        <v>272</v>
      </c>
      <c r="B109" s="335"/>
      <c r="C109" s="335" t="s">
        <v>273</v>
      </c>
      <c r="D109" s="335"/>
      <c r="E109" s="335"/>
      <c r="F109" s="335"/>
      <c r="G109" s="335"/>
      <c r="H109" s="335"/>
      <c r="I109" s="335"/>
      <c r="J109" s="335"/>
      <c r="K109" s="335"/>
      <c r="L109" s="373"/>
    </row>
    <row r="110" spans="1:12" ht="15.95" customHeight="1" x14ac:dyDescent="0.25">
      <c r="A110" s="377" t="s">
        <v>274</v>
      </c>
      <c r="B110" s="378"/>
      <c r="C110" s="378" t="s">
        <v>275</v>
      </c>
      <c r="D110" s="378"/>
      <c r="E110" s="378"/>
      <c r="F110" s="378"/>
      <c r="G110" s="378"/>
      <c r="H110" s="378"/>
      <c r="I110" s="378"/>
      <c r="J110" s="378"/>
      <c r="K110" s="378"/>
      <c r="L110" s="379"/>
    </row>
    <row r="111" spans="1:12" ht="15.95" customHeight="1" x14ac:dyDescent="0.25">
      <c r="A111" s="334" t="s">
        <v>276</v>
      </c>
      <c r="B111" s="335"/>
      <c r="C111" s="485" t="s">
        <v>277</v>
      </c>
      <c r="D111" s="317"/>
      <c r="E111" s="317"/>
      <c r="F111" s="317"/>
      <c r="G111" s="317"/>
      <c r="H111" s="317"/>
      <c r="I111" s="317"/>
      <c r="J111" s="317"/>
      <c r="K111" s="317"/>
      <c r="L111" s="318"/>
    </row>
    <row r="112" spans="1:12" ht="15.95" customHeight="1" x14ac:dyDescent="0.25">
      <c r="A112" s="334"/>
      <c r="B112" s="335"/>
      <c r="C112" s="485"/>
      <c r="D112" s="317"/>
      <c r="E112" s="317"/>
      <c r="F112" s="317"/>
      <c r="G112" s="317"/>
      <c r="H112" s="317"/>
      <c r="I112" s="317"/>
      <c r="J112" s="317"/>
      <c r="K112" s="317"/>
      <c r="L112" s="318"/>
    </row>
    <row r="113" spans="1:12" ht="15.95" customHeight="1" x14ac:dyDescent="0.25">
      <c r="A113" s="316" t="s">
        <v>278</v>
      </c>
      <c r="B113" s="317"/>
      <c r="C113" s="485" t="s">
        <v>279</v>
      </c>
      <c r="D113" s="317"/>
      <c r="E113" s="317"/>
      <c r="F113" s="317"/>
      <c r="G113" s="317"/>
      <c r="H113" s="317"/>
      <c r="I113" s="317"/>
      <c r="J113" s="317"/>
      <c r="K113" s="317"/>
      <c r="L113" s="318"/>
    </row>
    <row r="114" spans="1:12" ht="15.95" customHeight="1" x14ac:dyDescent="0.25">
      <c r="A114" s="316"/>
      <c r="B114" s="317"/>
      <c r="C114" s="485"/>
      <c r="D114" s="317"/>
      <c r="E114" s="317"/>
      <c r="F114" s="317"/>
      <c r="G114" s="317"/>
      <c r="H114" s="317"/>
      <c r="I114" s="317"/>
      <c r="J114" s="317"/>
      <c r="K114" s="317"/>
      <c r="L114" s="318"/>
    </row>
    <row r="115" spans="1:12" ht="15.95" customHeight="1" x14ac:dyDescent="0.25">
      <c r="A115" s="316"/>
      <c r="B115" s="317"/>
      <c r="C115" s="317"/>
      <c r="D115" s="317"/>
      <c r="E115" s="317"/>
      <c r="F115" s="317"/>
      <c r="G115" s="317"/>
      <c r="H115" s="317"/>
      <c r="I115" s="317"/>
      <c r="J115" s="317"/>
      <c r="K115" s="317"/>
      <c r="L115" s="318"/>
    </row>
    <row r="116" spans="1:12" ht="15.95" customHeight="1" x14ac:dyDescent="0.25">
      <c r="A116" s="316" t="s">
        <v>280</v>
      </c>
      <c r="B116" s="317"/>
      <c r="C116" s="485" t="s">
        <v>281</v>
      </c>
      <c r="D116" s="317"/>
      <c r="E116" s="317"/>
      <c r="F116" s="317"/>
      <c r="G116" s="317"/>
      <c r="H116" s="317"/>
      <c r="I116" s="317"/>
      <c r="J116" s="317"/>
      <c r="K116" s="317"/>
      <c r="L116" s="318"/>
    </row>
    <row r="117" spans="1:12" ht="15.95" customHeight="1" x14ac:dyDescent="0.25">
      <c r="A117" s="316"/>
      <c r="B117" s="317"/>
      <c r="C117" s="485"/>
      <c r="D117" s="317"/>
      <c r="E117" s="317"/>
      <c r="F117" s="317"/>
      <c r="G117" s="317"/>
      <c r="H117" s="317"/>
      <c r="I117" s="317"/>
      <c r="J117" s="317"/>
      <c r="K117" s="317"/>
      <c r="L117" s="318"/>
    </row>
    <row r="118" spans="1:12" ht="15.95" customHeight="1" x14ac:dyDescent="0.25">
      <c r="A118" s="316"/>
      <c r="B118" s="317"/>
      <c r="C118" s="317"/>
      <c r="D118" s="317"/>
      <c r="E118" s="317"/>
      <c r="F118" s="317"/>
      <c r="G118" s="317"/>
      <c r="H118" s="317"/>
      <c r="I118" s="317"/>
      <c r="J118" s="317"/>
      <c r="K118" s="317"/>
      <c r="L118" s="318"/>
    </row>
    <row r="119" spans="1:12" ht="15.95" customHeight="1" x14ac:dyDescent="0.25">
      <c r="A119" s="316" t="s">
        <v>282</v>
      </c>
      <c r="B119" s="317"/>
      <c r="C119" s="317" t="s">
        <v>283</v>
      </c>
      <c r="D119" s="317"/>
      <c r="E119" s="317"/>
      <c r="F119" s="317"/>
      <c r="G119" s="317"/>
      <c r="H119" s="317"/>
      <c r="I119" s="317"/>
      <c r="J119" s="317"/>
      <c r="K119" s="317"/>
      <c r="L119" s="318"/>
    </row>
    <row r="120" spans="1:12" ht="15.95" customHeight="1" x14ac:dyDescent="0.25">
      <c r="A120" s="319" t="s">
        <v>284</v>
      </c>
      <c r="B120" s="320"/>
      <c r="C120" s="320" t="s">
        <v>285</v>
      </c>
      <c r="D120" s="320"/>
      <c r="E120" s="320"/>
      <c r="F120" s="320"/>
      <c r="G120" s="320"/>
      <c r="H120" s="320"/>
      <c r="I120" s="320"/>
      <c r="J120" s="320"/>
      <c r="K120" s="320"/>
      <c r="L120" s="321"/>
    </row>
    <row r="121" spans="1:12" ht="15.95" customHeight="1" x14ac:dyDescent="0.25">
      <c r="A121" s="319" t="s">
        <v>286</v>
      </c>
      <c r="B121" s="320"/>
      <c r="C121" s="320" t="s">
        <v>287</v>
      </c>
      <c r="D121" s="320"/>
      <c r="E121" s="320"/>
      <c r="F121" s="320"/>
      <c r="G121" s="320"/>
      <c r="H121" s="320"/>
      <c r="I121" s="320"/>
      <c r="J121" s="320"/>
      <c r="K121" s="320"/>
      <c r="L121" s="321"/>
    </row>
    <row r="122" spans="1:12" ht="15.95" customHeight="1" x14ac:dyDescent="0.25">
      <c r="A122" s="319"/>
      <c r="B122" s="320"/>
      <c r="C122" s="320"/>
      <c r="D122" s="320"/>
      <c r="E122" s="320"/>
      <c r="F122" s="320"/>
      <c r="G122" s="320"/>
      <c r="H122" s="320"/>
      <c r="I122" s="320"/>
      <c r="J122" s="320"/>
      <c r="K122" s="320"/>
      <c r="L122" s="321"/>
    </row>
    <row r="123" spans="1:12" ht="15.95" customHeight="1" x14ac:dyDescent="0.25">
      <c r="A123" s="319" t="s">
        <v>288</v>
      </c>
      <c r="B123" s="320"/>
      <c r="C123" s="320" t="s">
        <v>289</v>
      </c>
      <c r="D123" s="320"/>
      <c r="E123" s="320"/>
      <c r="F123" s="320"/>
      <c r="G123" s="320"/>
      <c r="H123" s="320"/>
      <c r="I123" s="320"/>
      <c r="J123" s="320"/>
      <c r="K123" s="320"/>
      <c r="L123" s="321"/>
    </row>
    <row r="124" spans="1:12" ht="15.95" customHeight="1" x14ac:dyDescent="0.25">
      <c r="A124" s="319"/>
      <c r="B124" s="320"/>
      <c r="C124" s="320"/>
      <c r="D124" s="320"/>
      <c r="E124" s="320"/>
      <c r="F124" s="320"/>
      <c r="G124" s="320"/>
      <c r="H124" s="320"/>
      <c r="I124" s="320"/>
      <c r="J124" s="320"/>
      <c r="K124" s="320"/>
      <c r="L124" s="321"/>
    </row>
    <row r="125" spans="1:12" ht="15.95" customHeight="1" x14ac:dyDescent="0.25">
      <c r="A125" s="319" t="s">
        <v>290</v>
      </c>
      <c r="B125" s="320"/>
      <c r="C125" s="320" t="s">
        <v>291</v>
      </c>
      <c r="D125" s="320"/>
      <c r="E125" s="320"/>
      <c r="F125" s="320"/>
      <c r="G125" s="320"/>
      <c r="H125" s="320"/>
      <c r="I125" s="320"/>
      <c r="J125" s="320"/>
      <c r="K125" s="320"/>
      <c r="L125" s="321"/>
    </row>
    <row r="126" spans="1:12" ht="15.95" customHeight="1" x14ac:dyDescent="0.25">
      <c r="A126" s="319"/>
      <c r="B126" s="320"/>
      <c r="C126" s="320"/>
      <c r="D126" s="320"/>
      <c r="E126" s="320"/>
      <c r="F126" s="320"/>
      <c r="G126" s="320"/>
      <c r="H126" s="320"/>
      <c r="I126" s="320"/>
      <c r="J126" s="320"/>
      <c r="K126" s="320"/>
      <c r="L126" s="321"/>
    </row>
    <row r="127" spans="1:12" ht="15.75" thickBot="1" x14ac:dyDescent="0.3">
      <c r="A127" s="441"/>
      <c r="B127" s="442"/>
      <c r="C127" s="442"/>
      <c r="D127" s="442"/>
      <c r="E127" s="442"/>
      <c r="F127" s="442"/>
      <c r="G127" s="442"/>
      <c r="H127" s="442"/>
      <c r="I127" s="442"/>
      <c r="J127" s="442"/>
      <c r="K127" s="442"/>
      <c r="L127" s="443"/>
    </row>
    <row r="128" spans="1:12" ht="21" thickBot="1" x14ac:dyDescent="0.3">
      <c r="A128" s="410" t="s">
        <v>292</v>
      </c>
      <c r="B128" s="411"/>
      <c r="C128" s="411"/>
      <c r="D128" s="411"/>
      <c r="E128" s="411"/>
      <c r="F128" s="411"/>
      <c r="G128" s="411"/>
      <c r="H128" s="411"/>
      <c r="I128" s="411"/>
      <c r="J128" s="411"/>
      <c r="K128" s="411"/>
      <c r="L128" s="412"/>
    </row>
    <row r="129" spans="1:12" x14ac:dyDescent="0.25">
      <c r="A129" s="444" t="s">
        <v>293</v>
      </c>
      <c r="B129" s="445"/>
      <c r="C129" s="445"/>
      <c r="D129" s="445"/>
      <c r="E129" s="445"/>
      <c r="F129" s="445"/>
      <c r="G129" s="445"/>
      <c r="H129" s="445"/>
      <c r="I129" s="445"/>
      <c r="J129" s="445"/>
      <c r="K129" s="445"/>
      <c r="L129" s="446"/>
    </row>
    <row r="130" spans="1:12" x14ac:dyDescent="0.25">
      <c r="A130" s="447"/>
      <c r="B130" s="448"/>
      <c r="C130" s="448"/>
      <c r="D130" s="448"/>
      <c r="E130" s="448"/>
      <c r="F130" s="448"/>
      <c r="G130" s="448"/>
      <c r="H130" s="448"/>
      <c r="I130" s="448"/>
      <c r="J130" s="448"/>
      <c r="K130" s="448"/>
      <c r="L130" s="449"/>
    </row>
    <row r="131" spans="1:12" ht="15.75" thickBot="1" x14ac:dyDescent="0.3">
      <c r="A131" s="450"/>
      <c r="B131" s="451"/>
      <c r="C131" s="451"/>
      <c r="D131" s="451"/>
      <c r="E131" s="451"/>
      <c r="F131" s="451"/>
      <c r="G131" s="451"/>
      <c r="H131" s="451"/>
      <c r="I131" s="451"/>
      <c r="J131" s="451"/>
      <c r="K131" s="451"/>
      <c r="L131" s="452"/>
    </row>
    <row r="132" spans="1:12" ht="15.95" customHeight="1" x14ac:dyDescent="0.25">
      <c r="A132" s="438" t="s">
        <v>294</v>
      </c>
      <c r="B132" s="439"/>
      <c r="C132" s="439"/>
      <c r="D132" s="439"/>
      <c r="E132" s="439"/>
      <c r="F132" s="439"/>
      <c r="G132" s="439"/>
      <c r="H132" s="439"/>
      <c r="I132" s="439"/>
      <c r="J132" s="439"/>
      <c r="K132" s="439"/>
      <c r="L132" s="440"/>
    </row>
    <row r="133" spans="1:12" ht="15.95" customHeight="1" x14ac:dyDescent="0.25">
      <c r="A133" s="436" t="s">
        <v>295</v>
      </c>
      <c r="B133" s="437"/>
      <c r="C133" s="434" t="s">
        <v>296</v>
      </c>
      <c r="D133" s="434"/>
      <c r="E133" s="434"/>
      <c r="F133" s="434"/>
      <c r="G133" s="434"/>
      <c r="H133" s="434"/>
      <c r="I133" s="434"/>
      <c r="J133" s="434"/>
      <c r="K133" s="434"/>
      <c r="L133" s="435"/>
    </row>
    <row r="134" spans="1:12" ht="15.95" customHeight="1" x14ac:dyDescent="0.25">
      <c r="A134" s="377"/>
      <c r="B134" s="378"/>
      <c r="C134" s="380"/>
      <c r="D134" s="380"/>
      <c r="E134" s="380"/>
      <c r="F134" s="380"/>
      <c r="G134" s="380"/>
      <c r="H134" s="380"/>
      <c r="I134" s="380"/>
      <c r="J134" s="380"/>
      <c r="K134" s="380"/>
      <c r="L134" s="381"/>
    </row>
    <row r="135" spans="1:12" ht="15.95" customHeight="1" x14ac:dyDescent="0.25">
      <c r="A135" s="377" t="s">
        <v>225</v>
      </c>
      <c r="B135" s="378"/>
      <c r="C135" s="380" t="s">
        <v>297</v>
      </c>
      <c r="D135" s="380"/>
      <c r="E135" s="380"/>
      <c r="F135" s="380"/>
      <c r="G135" s="380"/>
      <c r="H135" s="380"/>
      <c r="I135" s="380"/>
      <c r="J135" s="380"/>
      <c r="K135" s="380"/>
      <c r="L135" s="381"/>
    </row>
    <row r="136" spans="1:12" ht="15.95" customHeight="1" x14ac:dyDescent="0.25">
      <c r="A136" s="377"/>
      <c r="B136" s="378"/>
      <c r="C136" s="380"/>
      <c r="D136" s="380"/>
      <c r="E136" s="380"/>
      <c r="F136" s="380"/>
      <c r="G136" s="380"/>
      <c r="H136" s="380"/>
      <c r="I136" s="380"/>
      <c r="J136" s="380"/>
      <c r="K136" s="380"/>
      <c r="L136" s="381"/>
    </row>
    <row r="137" spans="1:12" ht="15.95" customHeight="1" x14ac:dyDescent="0.25">
      <c r="A137" s="377" t="s">
        <v>298</v>
      </c>
      <c r="B137" s="378"/>
      <c r="C137" s="380" t="s">
        <v>299</v>
      </c>
      <c r="D137" s="380"/>
      <c r="E137" s="380"/>
      <c r="F137" s="380"/>
      <c r="G137" s="380"/>
      <c r="H137" s="380"/>
      <c r="I137" s="380"/>
      <c r="J137" s="380"/>
      <c r="K137" s="380"/>
      <c r="L137" s="381"/>
    </row>
    <row r="138" spans="1:12" ht="15.95" customHeight="1" x14ac:dyDescent="0.25">
      <c r="A138" s="377"/>
      <c r="B138" s="378"/>
      <c r="C138" s="380"/>
      <c r="D138" s="380"/>
      <c r="E138" s="380"/>
      <c r="F138" s="380"/>
      <c r="G138" s="380"/>
      <c r="H138" s="380"/>
      <c r="I138" s="380"/>
      <c r="J138" s="380"/>
      <c r="K138" s="380"/>
      <c r="L138" s="381"/>
    </row>
    <row r="139" spans="1:12" ht="15.95" customHeight="1" x14ac:dyDescent="0.25">
      <c r="A139" s="477" t="s">
        <v>235</v>
      </c>
      <c r="B139" s="475"/>
      <c r="C139" s="400" t="s">
        <v>300</v>
      </c>
      <c r="D139" s="400"/>
      <c r="E139" s="400"/>
      <c r="F139" s="400"/>
      <c r="G139" s="400"/>
      <c r="H139" s="400"/>
      <c r="I139" s="400"/>
      <c r="J139" s="400"/>
      <c r="K139" s="400"/>
      <c r="L139" s="457"/>
    </row>
    <row r="140" spans="1:12" ht="15.95" customHeight="1" x14ac:dyDescent="0.25">
      <c r="A140" s="464" t="s">
        <v>301</v>
      </c>
      <c r="B140" s="465"/>
      <c r="C140" s="465"/>
      <c r="D140" s="465"/>
      <c r="E140" s="465"/>
      <c r="F140" s="465"/>
      <c r="G140" s="465"/>
      <c r="H140" s="465"/>
      <c r="I140" s="465"/>
      <c r="J140" s="465"/>
      <c r="K140" s="465"/>
      <c r="L140" s="466"/>
    </row>
    <row r="141" spans="1:12" ht="15.95" customHeight="1" x14ac:dyDescent="0.25">
      <c r="A141" s="436" t="s">
        <v>302</v>
      </c>
      <c r="B141" s="437"/>
      <c r="C141" s="434" t="s">
        <v>303</v>
      </c>
      <c r="D141" s="434"/>
      <c r="E141" s="434"/>
      <c r="F141" s="434"/>
      <c r="G141" s="434"/>
      <c r="H141" s="434"/>
      <c r="I141" s="434"/>
      <c r="J141" s="434"/>
      <c r="K141" s="434"/>
      <c r="L141" s="435"/>
    </row>
    <row r="142" spans="1:12" ht="15.95" customHeight="1" x14ac:dyDescent="0.25">
      <c r="A142" s="377"/>
      <c r="B142" s="378"/>
      <c r="C142" s="380"/>
      <c r="D142" s="380"/>
      <c r="E142" s="380"/>
      <c r="F142" s="380"/>
      <c r="G142" s="380"/>
      <c r="H142" s="380"/>
      <c r="I142" s="380"/>
      <c r="J142" s="380"/>
      <c r="K142" s="380"/>
      <c r="L142" s="381"/>
    </row>
    <row r="143" spans="1:12" ht="15.95" customHeight="1" x14ac:dyDescent="0.25">
      <c r="A143" s="377" t="s">
        <v>249</v>
      </c>
      <c r="B143" s="378"/>
      <c r="C143" s="380" t="s">
        <v>304</v>
      </c>
      <c r="D143" s="380"/>
      <c r="E143" s="380"/>
      <c r="F143" s="380"/>
      <c r="G143" s="380"/>
      <c r="H143" s="380"/>
      <c r="I143" s="380"/>
      <c r="J143" s="380"/>
      <c r="K143" s="380"/>
      <c r="L143" s="381"/>
    </row>
    <row r="144" spans="1:12" ht="15.95" customHeight="1" x14ac:dyDescent="0.25">
      <c r="A144" s="377"/>
      <c r="B144" s="378"/>
      <c r="C144" s="380"/>
      <c r="D144" s="380"/>
      <c r="E144" s="380"/>
      <c r="F144" s="380"/>
      <c r="G144" s="380"/>
      <c r="H144" s="380"/>
      <c r="I144" s="380"/>
      <c r="J144" s="380"/>
      <c r="K144" s="380"/>
      <c r="L144" s="381"/>
    </row>
    <row r="145" spans="1:12" ht="15.95" customHeight="1" x14ac:dyDescent="0.25">
      <c r="A145" s="377" t="s">
        <v>251</v>
      </c>
      <c r="B145" s="378"/>
      <c r="C145" s="380" t="s">
        <v>305</v>
      </c>
      <c r="D145" s="380"/>
      <c r="E145" s="380"/>
      <c r="F145" s="380"/>
      <c r="G145" s="380"/>
      <c r="H145" s="380"/>
      <c r="I145" s="380"/>
      <c r="J145" s="380"/>
      <c r="K145" s="380"/>
      <c r="L145" s="381"/>
    </row>
    <row r="146" spans="1:12" ht="15.95" customHeight="1" x14ac:dyDescent="0.25">
      <c r="A146" s="377"/>
      <c r="B146" s="378"/>
      <c r="C146" s="380"/>
      <c r="D146" s="380"/>
      <c r="E146" s="380"/>
      <c r="F146" s="380"/>
      <c r="G146" s="380"/>
      <c r="H146" s="380"/>
      <c r="I146" s="380"/>
      <c r="J146" s="380"/>
      <c r="K146" s="380"/>
      <c r="L146" s="381"/>
    </row>
    <row r="147" spans="1:12" ht="15.95" customHeight="1" x14ac:dyDescent="0.25">
      <c r="A147" s="469" t="s">
        <v>306</v>
      </c>
      <c r="B147" s="470"/>
      <c r="C147" s="470" t="s">
        <v>307</v>
      </c>
      <c r="D147" s="470"/>
      <c r="E147" s="470"/>
      <c r="F147" s="470"/>
      <c r="G147" s="470"/>
      <c r="H147" s="470"/>
      <c r="I147" s="470"/>
      <c r="J147" s="470"/>
      <c r="K147" s="470"/>
      <c r="L147" s="471"/>
    </row>
    <row r="148" spans="1:12" ht="15.95" customHeight="1" x14ac:dyDescent="0.25">
      <c r="A148" s="472" t="s">
        <v>308</v>
      </c>
      <c r="B148" s="473"/>
      <c r="C148" s="473"/>
      <c r="D148" s="473"/>
      <c r="E148" s="473"/>
      <c r="F148" s="473"/>
      <c r="G148" s="473"/>
      <c r="H148" s="473"/>
      <c r="I148" s="473"/>
      <c r="J148" s="473"/>
      <c r="K148" s="473"/>
      <c r="L148" s="474"/>
    </row>
    <row r="149" spans="1:12" ht="15.95" customHeight="1" x14ac:dyDescent="0.25">
      <c r="A149" s="463" t="s">
        <v>262</v>
      </c>
      <c r="B149" s="434"/>
      <c r="C149" s="434" t="s">
        <v>309</v>
      </c>
      <c r="D149" s="434"/>
      <c r="E149" s="434"/>
      <c r="F149" s="434"/>
      <c r="G149" s="434"/>
      <c r="H149" s="434"/>
      <c r="I149" s="434"/>
      <c r="J149" s="434"/>
      <c r="K149" s="434"/>
      <c r="L149" s="435"/>
    </row>
    <row r="150" spans="1:12" ht="15.95" customHeight="1" x14ac:dyDescent="0.25">
      <c r="A150" s="453"/>
      <c r="B150" s="380"/>
      <c r="C150" s="380"/>
      <c r="D150" s="380"/>
      <c r="E150" s="380"/>
      <c r="F150" s="380"/>
      <c r="G150" s="380"/>
      <c r="H150" s="380"/>
      <c r="I150" s="380"/>
      <c r="J150" s="380"/>
      <c r="K150" s="380"/>
      <c r="L150" s="381"/>
    </row>
    <row r="151" spans="1:12" ht="15.95" customHeight="1" x14ac:dyDescent="0.25">
      <c r="A151" s="453" t="s">
        <v>264</v>
      </c>
      <c r="B151" s="380"/>
      <c r="C151" s="380" t="s">
        <v>310</v>
      </c>
      <c r="D151" s="380"/>
      <c r="E151" s="380"/>
      <c r="F151" s="380"/>
      <c r="G151" s="380"/>
      <c r="H151" s="380"/>
      <c r="I151" s="380"/>
      <c r="J151" s="380"/>
      <c r="K151" s="380"/>
      <c r="L151" s="381"/>
    </row>
    <row r="152" spans="1:12" ht="15.95" customHeight="1" x14ac:dyDescent="0.25">
      <c r="A152" s="453"/>
      <c r="B152" s="380"/>
      <c r="C152" s="380"/>
      <c r="D152" s="380"/>
      <c r="E152" s="380"/>
      <c r="F152" s="380"/>
      <c r="G152" s="380"/>
      <c r="H152" s="380"/>
      <c r="I152" s="380"/>
      <c r="J152" s="380"/>
      <c r="K152" s="380"/>
      <c r="L152" s="381"/>
    </row>
    <row r="153" spans="1:12" ht="15.95" customHeight="1" x14ac:dyDescent="0.25">
      <c r="A153" s="453" t="s">
        <v>266</v>
      </c>
      <c r="B153" s="380"/>
      <c r="C153" s="380" t="s">
        <v>311</v>
      </c>
      <c r="D153" s="380"/>
      <c r="E153" s="380"/>
      <c r="F153" s="380"/>
      <c r="G153" s="380"/>
      <c r="H153" s="380"/>
      <c r="I153" s="380"/>
      <c r="J153" s="380"/>
      <c r="K153" s="380"/>
      <c r="L153" s="381"/>
    </row>
    <row r="154" spans="1:12" ht="15.95" customHeight="1" x14ac:dyDescent="0.25">
      <c r="A154" s="453"/>
      <c r="B154" s="380"/>
      <c r="C154" s="380"/>
      <c r="D154" s="380"/>
      <c r="E154" s="380"/>
      <c r="F154" s="380"/>
      <c r="G154" s="380"/>
      <c r="H154" s="380"/>
      <c r="I154" s="380"/>
      <c r="J154" s="380"/>
      <c r="K154" s="380"/>
      <c r="L154" s="381"/>
    </row>
    <row r="155" spans="1:12" ht="15.95" customHeight="1" x14ac:dyDescent="0.25">
      <c r="A155" s="486" t="s">
        <v>312</v>
      </c>
      <c r="B155" s="487"/>
      <c r="C155" s="470" t="s">
        <v>313</v>
      </c>
      <c r="D155" s="470"/>
      <c r="E155" s="470"/>
      <c r="F155" s="470"/>
      <c r="G155" s="470"/>
      <c r="H155" s="470"/>
      <c r="I155" s="470"/>
      <c r="J155" s="470"/>
      <c r="K155" s="470"/>
      <c r="L155" s="471"/>
    </row>
    <row r="156" spans="1:12" ht="15.95" customHeight="1" x14ac:dyDescent="0.25">
      <c r="A156" s="464" t="s">
        <v>314</v>
      </c>
      <c r="B156" s="465"/>
      <c r="C156" s="465"/>
      <c r="D156" s="465"/>
      <c r="E156" s="465"/>
      <c r="F156" s="465"/>
      <c r="G156" s="465"/>
      <c r="H156" s="465"/>
      <c r="I156" s="465"/>
      <c r="J156" s="465"/>
      <c r="K156" s="465"/>
      <c r="L156" s="466"/>
    </row>
    <row r="157" spans="1:12" ht="15.95" customHeight="1" x14ac:dyDescent="0.25">
      <c r="A157" s="394" t="s">
        <v>315</v>
      </c>
      <c r="B157" s="395"/>
      <c r="C157" s="467" t="s">
        <v>316</v>
      </c>
      <c r="D157" s="467"/>
      <c r="E157" s="467"/>
      <c r="F157" s="467"/>
      <c r="G157" s="467"/>
      <c r="H157" s="467"/>
      <c r="I157" s="467"/>
      <c r="J157" s="467"/>
      <c r="K157" s="467"/>
      <c r="L157" s="468"/>
    </row>
    <row r="158" spans="1:12" ht="15.95" customHeight="1" x14ac:dyDescent="0.25">
      <c r="A158" s="453" t="s">
        <v>317</v>
      </c>
      <c r="B158" s="595"/>
      <c r="C158" s="395" t="s">
        <v>318</v>
      </c>
      <c r="D158" s="395"/>
      <c r="E158" s="395"/>
      <c r="F158" s="395"/>
      <c r="G158" s="395"/>
      <c r="H158" s="395"/>
      <c r="I158" s="395"/>
      <c r="J158" s="395"/>
      <c r="K158" s="395"/>
      <c r="L158" s="597"/>
    </row>
    <row r="159" spans="1:12" ht="15.95" customHeight="1" x14ac:dyDescent="0.25">
      <c r="A159" s="453"/>
      <c r="B159" s="595"/>
      <c r="C159" s="395"/>
      <c r="D159" s="395"/>
      <c r="E159" s="395"/>
      <c r="F159" s="395"/>
      <c r="G159" s="395"/>
      <c r="H159" s="395"/>
      <c r="I159" s="395"/>
      <c r="J159" s="395"/>
      <c r="K159" s="395"/>
      <c r="L159" s="597"/>
    </row>
    <row r="160" spans="1:12" ht="15.95" customHeight="1" x14ac:dyDescent="0.25">
      <c r="A160" s="394" t="s">
        <v>319</v>
      </c>
      <c r="B160" s="395"/>
      <c r="C160" s="467" t="s">
        <v>320</v>
      </c>
      <c r="D160" s="467"/>
      <c r="E160" s="467"/>
      <c r="F160" s="467"/>
      <c r="G160" s="467"/>
      <c r="H160" s="467"/>
      <c r="I160" s="467"/>
      <c r="J160" s="467"/>
      <c r="K160" s="467"/>
      <c r="L160" s="468"/>
    </row>
    <row r="161" spans="1:12" ht="15.95" customHeight="1" x14ac:dyDescent="0.25">
      <c r="A161" s="453" t="s">
        <v>321</v>
      </c>
      <c r="B161" s="595"/>
      <c r="C161" s="395" t="s">
        <v>318</v>
      </c>
      <c r="D161" s="395"/>
      <c r="E161" s="395"/>
      <c r="F161" s="395"/>
      <c r="G161" s="395"/>
      <c r="H161" s="395"/>
      <c r="I161" s="395"/>
      <c r="J161" s="395"/>
      <c r="K161" s="395"/>
      <c r="L161" s="597"/>
    </row>
    <row r="162" spans="1:12" ht="15.95" customHeight="1" x14ac:dyDescent="0.25">
      <c r="A162" s="453"/>
      <c r="B162" s="595"/>
      <c r="C162" s="395"/>
      <c r="D162" s="395"/>
      <c r="E162" s="395"/>
      <c r="F162" s="395"/>
      <c r="G162" s="395"/>
      <c r="H162" s="395"/>
      <c r="I162" s="395"/>
      <c r="J162" s="395"/>
      <c r="K162" s="395"/>
      <c r="L162" s="597"/>
    </row>
    <row r="163" spans="1:12" ht="15.95" customHeight="1" x14ac:dyDescent="0.25">
      <c r="A163" s="394" t="s">
        <v>322</v>
      </c>
      <c r="B163" s="395"/>
      <c r="C163" s="467" t="s">
        <v>323</v>
      </c>
      <c r="D163" s="467"/>
      <c r="E163" s="467"/>
      <c r="F163" s="467"/>
      <c r="G163" s="467"/>
      <c r="H163" s="467"/>
      <c r="I163" s="467"/>
      <c r="J163" s="467"/>
      <c r="K163" s="467"/>
      <c r="L163" s="468"/>
    </row>
    <row r="164" spans="1:12" ht="15.95" customHeight="1" x14ac:dyDescent="0.25">
      <c r="A164" s="377" t="s">
        <v>324</v>
      </c>
      <c r="B164" s="596"/>
      <c r="C164" s="395" t="s">
        <v>318</v>
      </c>
      <c r="D164" s="395"/>
      <c r="E164" s="395"/>
      <c r="F164" s="395"/>
      <c r="G164" s="395"/>
      <c r="H164" s="395"/>
      <c r="I164" s="395"/>
      <c r="J164" s="395"/>
      <c r="K164" s="395"/>
      <c r="L164" s="597"/>
    </row>
    <row r="165" spans="1:12" ht="15.95" customHeight="1" x14ac:dyDescent="0.25">
      <c r="A165" s="377"/>
      <c r="B165" s="596"/>
      <c r="C165" s="395"/>
      <c r="D165" s="395"/>
      <c r="E165" s="395"/>
      <c r="F165" s="395"/>
      <c r="G165" s="395"/>
      <c r="H165" s="395"/>
      <c r="I165" s="395"/>
      <c r="J165" s="395"/>
      <c r="K165" s="395"/>
      <c r="L165" s="597"/>
    </row>
    <row r="166" spans="1:12" ht="15.95" customHeight="1" x14ac:dyDescent="0.25">
      <c r="A166" s="469" t="s">
        <v>325</v>
      </c>
      <c r="B166" s="470"/>
      <c r="C166" s="470" t="s">
        <v>326</v>
      </c>
      <c r="D166" s="470"/>
      <c r="E166" s="470"/>
      <c r="F166" s="470"/>
      <c r="G166" s="470"/>
      <c r="H166" s="470"/>
      <c r="I166" s="470"/>
      <c r="J166" s="470"/>
      <c r="K166" s="470"/>
      <c r="L166" s="471"/>
    </row>
    <row r="167" spans="1:12" ht="15.95" customHeight="1" x14ac:dyDescent="0.25">
      <c r="A167" s="481" t="s">
        <v>103</v>
      </c>
      <c r="B167" s="482"/>
      <c r="C167" s="482"/>
      <c r="D167" s="482"/>
      <c r="E167" s="482"/>
      <c r="F167" s="482"/>
      <c r="G167" s="482"/>
      <c r="H167" s="482"/>
      <c r="I167" s="482"/>
      <c r="J167" s="482"/>
      <c r="K167" s="482"/>
      <c r="L167" s="483"/>
    </row>
    <row r="168" spans="1:12" x14ac:dyDescent="0.25">
      <c r="A168" s="463" t="s">
        <v>327</v>
      </c>
      <c r="B168" s="434"/>
      <c r="C168" s="484" t="s">
        <v>328</v>
      </c>
      <c r="D168" s="434"/>
      <c r="E168" s="434"/>
      <c r="F168" s="434"/>
      <c r="G168" s="434"/>
      <c r="H168" s="434"/>
      <c r="I168" s="434"/>
      <c r="J168" s="434"/>
      <c r="K168" s="434"/>
      <c r="L168" s="435"/>
    </row>
    <row r="169" spans="1:12" x14ac:dyDescent="0.25">
      <c r="A169" s="453"/>
      <c r="B169" s="380"/>
      <c r="C169" s="380"/>
      <c r="D169" s="380"/>
      <c r="E169" s="380"/>
      <c r="F169" s="380"/>
      <c r="G169" s="380"/>
      <c r="H169" s="380"/>
      <c r="I169" s="380"/>
      <c r="J169" s="380"/>
      <c r="K169" s="380"/>
      <c r="L169" s="381"/>
    </row>
    <row r="170" spans="1:12" x14ac:dyDescent="0.25">
      <c r="A170" s="453"/>
      <c r="B170" s="380"/>
      <c r="C170" s="380"/>
      <c r="D170" s="380"/>
      <c r="E170" s="380"/>
      <c r="F170" s="380"/>
      <c r="G170" s="380"/>
      <c r="H170" s="380"/>
      <c r="I170" s="380"/>
      <c r="J170" s="380"/>
      <c r="K170" s="380"/>
      <c r="L170" s="381"/>
    </row>
    <row r="171" spans="1:12" x14ac:dyDescent="0.25">
      <c r="A171" s="453" t="s">
        <v>329</v>
      </c>
      <c r="B171" s="380"/>
      <c r="C171" s="380" t="s">
        <v>330</v>
      </c>
      <c r="D171" s="380"/>
      <c r="E171" s="380"/>
      <c r="F171" s="380"/>
      <c r="G171" s="380"/>
      <c r="H171" s="380"/>
      <c r="I171" s="380"/>
      <c r="J171" s="380"/>
      <c r="K171" s="380"/>
      <c r="L171" s="381"/>
    </row>
    <row r="172" spans="1:12" x14ac:dyDescent="0.25">
      <c r="A172" s="453"/>
      <c r="B172" s="380"/>
      <c r="C172" s="380"/>
      <c r="D172" s="380"/>
      <c r="E172" s="380"/>
      <c r="F172" s="380"/>
      <c r="G172" s="380"/>
      <c r="H172" s="380"/>
      <c r="I172" s="380"/>
      <c r="J172" s="380"/>
      <c r="K172" s="380"/>
      <c r="L172" s="381"/>
    </row>
    <row r="173" spans="1:12" x14ac:dyDescent="0.25">
      <c r="A173" s="453"/>
      <c r="B173" s="380"/>
      <c r="C173" s="380"/>
      <c r="D173" s="380"/>
      <c r="E173" s="380"/>
      <c r="F173" s="380"/>
      <c r="G173" s="380"/>
      <c r="H173" s="380"/>
      <c r="I173" s="380"/>
      <c r="J173" s="380"/>
      <c r="K173" s="380"/>
      <c r="L173" s="381"/>
    </row>
    <row r="174" spans="1:12" x14ac:dyDescent="0.25">
      <c r="A174" s="453" t="s">
        <v>331</v>
      </c>
      <c r="B174" s="380"/>
      <c r="C174" s="400" t="s">
        <v>332</v>
      </c>
      <c r="D174" s="380"/>
      <c r="E174" s="380"/>
      <c r="F174" s="380"/>
      <c r="G174" s="380"/>
      <c r="H174" s="380"/>
      <c r="I174" s="380"/>
      <c r="J174" s="380"/>
      <c r="K174" s="380"/>
      <c r="L174" s="381"/>
    </row>
    <row r="175" spans="1:12" x14ac:dyDescent="0.25">
      <c r="A175" s="453"/>
      <c r="B175" s="380"/>
      <c r="C175" s="380"/>
      <c r="D175" s="380"/>
      <c r="E175" s="380"/>
      <c r="F175" s="380"/>
      <c r="G175" s="380"/>
      <c r="H175" s="380"/>
      <c r="I175" s="380"/>
      <c r="J175" s="380"/>
      <c r="K175" s="380"/>
      <c r="L175" s="381"/>
    </row>
    <row r="176" spans="1:12" x14ac:dyDescent="0.25">
      <c r="A176" s="453"/>
      <c r="B176" s="380"/>
      <c r="C176" s="380"/>
      <c r="D176" s="380"/>
      <c r="E176" s="380"/>
      <c r="F176" s="380"/>
      <c r="G176" s="380"/>
      <c r="H176" s="380"/>
      <c r="I176" s="380"/>
      <c r="J176" s="380"/>
      <c r="K176" s="380"/>
      <c r="L176" s="381"/>
    </row>
    <row r="177" spans="1:12" x14ac:dyDescent="0.25">
      <c r="A177" s="477" t="s">
        <v>333</v>
      </c>
      <c r="B177" s="475"/>
      <c r="C177" s="475" t="s">
        <v>334</v>
      </c>
      <c r="D177" s="475"/>
      <c r="E177" s="475"/>
      <c r="F177" s="475"/>
      <c r="G177" s="475"/>
      <c r="H177" s="475"/>
      <c r="I177" s="475"/>
      <c r="J177" s="475"/>
      <c r="K177" s="475"/>
      <c r="L177" s="476"/>
    </row>
    <row r="178" spans="1:12" ht="15.75" thickBot="1" x14ac:dyDescent="0.3">
      <c r="A178" s="478"/>
      <c r="B178" s="479"/>
      <c r="C178" s="479"/>
      <c r="D178" s="479"/>
      <c r="E178" s="479"/>
      <c r="F178" s="479"/>
      <c r="G178" s="479"/>
      <c r="H178" s="479"/>
      <c r="I178" s="479"/>
      <c r="J178" s="479"/>
      <c r="K178" s="479"/>
      <c r="L178" s="480"/>
    </row>
    <row r="179" spans="1:12" ht="21" thickBot="1" x14ac:dyDescent="0.3">
      <c r="A179" s="410" t="s">
        <v>335</v>
      </c>
      <c r="B179" s="411"/>
      <c r="C179" s="411"/>
      <c r="D179" s="411"/>
      <c r="E179" s="411"/>
      <c r="F179" s="411"/>
      <c r="G179" s="411"/>
      <c r="H179" s="411"/>
      <c r="I179" s="411"/>
      <c r="J179" s="411"/>
      <c r="K179" s="411"/>
      <c r="L179" s="412"/>
    </row>
    <row r="180" spans="1:12" ht="17.100000000000001" customHeight="1" x14ac:dyDescent="0.25">
      <c r="A180" s="444" t="s">
        <v>336</v>
      </c>
      <c r="B180" s="555"/>
      <c r="C180" s="555"/>
      <c r="D180" s="555"/>
      <c r="E180" s="555"/>
      <c r="F180" s="555"/>
      <c r="G180" s="555"/>
      <c r="H180" s="555"/>
      <c r="I180" s="555"/>
      <c r="J180" s="555"/>
      <c r="K180" s="555"/>
      <c r="L180" s="556"/>
    </row>
    <row r="181" spans="1:12" ht="17.100000000000001" customHeight="1" thickBot="1" x14ac:dyDescent="0.3">
      <c r="A181" s="557"/>
      <c r="B181" s="558"/>
      <c r="C181" s="558"/>
      <c r="D181" s="558"/>
      <c r="E181" s="558"/>
      <c r="F181" s="558"/>
      <c r="G181" s="558"/>
      <c r="H181" s="558"/>
      <c r="I181" s="558"/>
      <c r="J181" s="558"/>
      <c r="K181" s="558"/>
      <c r="L181" s="559"/>
    </row>
    <row r="182" spans="1:12" ht="15.95" customHeight="1" x14ac:dyDescent="0.25">
      <c r="A182" s="598" t="s">
        <v>337</v>
      </c>
      <c r="B182" s="599"/>
      <c r="C182" s="599" t="s">
        <v>338</v>
      </c>
      <c r="D182" s="599"/>
      <c r="E182" s="599"/>
      <c r="F182" s="599"/>
      <c r="G182" s="599"/>
      <c r="H182" s="599"/>
      <c r="I182" s="599"/>
      <c r="J182" s="599"/>
      <c r="K182" s="599"/>
      <c r="L182" s="602"/>
    </row>
    <row r="183" spans="1:12" ht="15.95" customHeight="1" x14ac:dyDescent="0.25">
      <c r="A183" s="453"/>
      <c r="B183" s="595"/>
      <c r="C183" s="380"/>
      <c r="D183" s="380"/>
      <c r="E183" s="380"/>
      <c r="F183" s="380"/>
      <c r="G183" s="380"/>
      <c r="H183" s="380"/>
      <c r="I183" s="380"/>
      <c r="J183" s="380"/>
      <c r="K183" s="380"/>
      <c r="L183" s="381"/>
    </row>
    <row r="184" spans="1:12" ht="15.95" customHeight="1" x14ac:dyDescent="0.25">
      <c r="A184" s="453" t="s">
        <v>339</v>
      </c>
      <c r="B184" s="595"/>
      <c r="C184" s="600" t="s">
        <v>340</v>
      </c>
      <c r="D184" s="600"/>
      <c r="E184" s="600"/>
      <c r="F184" s="600"/>
      <c r="G184" s="600"/>
      <c r="H184" s="600"/>
      <c r="I184" s="600"/>
      <c r="J184" s="600"/>
      <c r="K184" s="600"/>
      <c r="L184" s="601"/>
    </row>
    <row r="185" spans="1:12" ht="15.95" customHeight="1" x14ac:dyDescent="0.25">
      <c r="A185" s="453"/>
      <c r="B185" s="595"/>
      <c r="C185" s="600"/>
      <c r="D185" s="600"/>
      <c r="E185" s="600"/>
      <c r="F185" s="600"/>
      <c r="G185" s="600"/>
      <c r="H185" s="600"/>
      <c r="I185" s="600"/>
      <c r="J185" s="600"/>
      <c r="K185" s="600"/>
      <c r="L185" s="601"/>
    </row>
    <row r="186" spans="1:12" ht="15.95" customHeight="1" x14ac:dyDescent="0.25">
      <c r="A186" s="453" t="s">
        <v>341</v>
      </c>
      <c r="B186" s="595"/>
      <c r="C186" s="600" t="s">
        <v>342</v>
      </c>
      <c r="D186" s="600"/>
      <c r="E186" s="600"/>
      <c r="F186" s="600"/>
      <c r="G186" s="600"/>
      <c r="H186" s="600"/>
      <c r="I186" s="600"/>
      <c r="J186" s="600"/>
      <c r="K186" s="600"/>
      <c r="L186" s="601"/>
    </row>
    <row r="187" spans="1:12" ht="15.95" customHeight="1" x14ac:dyDescent="0.25">
      <c r="A187" s="453"/>
      <c r="B187" s="595"/>
      <c r="C187" s="600"/>
      <c r="D187" s="600"/>
      <c r="E187" s="600"/>
      <c r="F187" s="600"/>
      <c r="G187" s="600"/>
      <c r="H187" s="600"/>
      <c r="I187" s="600"/>
      <c r="J187" s="600"/>
      <c r="K187" s="600"/>
      <c r="L187" s="601"/>
    </row>
    <row r="188" spans="1:12" ht="15.95" customHeight="1" x14ac:dyDescent="0.25">
      <c r="A188" s="453" t="s">
        <v>343</v>
      </c>
      <c r="B188" s="595"/>
      <c r="C188" s="600" t="s">
        <v>344</v>
      </c>
      <c r="D188" s="600"/>
      <c r="E188" s="600"/>
      <c r="F188" s="600"/>
      <c r="G188" s="600"/>
      <c r="H188" s="600"/>
      <c r="I188" s="600"/>
      <c r="J188" s="600"/>
      <c r="K188" s="600"/>
      <c r="L188" s="601"/>
    </row>
    <row r="189" spans="1:12" ht="15.95" customHeight="1" x14ac:dyDescent="0.25">
      <c r="A189" s="453"/>
      <c r="B189" s="595"/>
      <c r="C189" s="600"/>
      <c r="D189" s="600"/>
      <c r="E189" s="600"/>
      <c r="F189" s="600"/>
      <c r="G189" s="600"/>
      <c r="H189" s="600"/>
      <c r="I189" s="600"/>
      <c r="J189" s="600"/>
      <c r="K189" s="600"/>
      <c r="L189" s="601"/>
    </row>
    <row r="190" spans="1:12" ht="15.95" customHeight="1" x14ac:dyDescent="0.25">
      <c r="A190" s="453" t="s">
        <v>345</v>
      </c>
      <c r="B190" s="595"/>
      <c r="C190" s="600" t="s">
        <v>346</v>
      </c>
      <c r="D190" s="600"/>
      <c r="E190" s="600"/>
      <c r="F190" s="600"/>
      <c r="G190" s="600"/>
      <c r="H190" s="600"/>
      <c r="I190" s="600"/>
      <c r="J190" s="600"/>
      <c r="K190" s="600"/>
      <c r="L190" s="601"/>
    </row>
    <row r="191" spans="1:12" ht="15.95" customHeight="1" x14ac:dyDescent="0.25">
      <c r="A191" s="453"/>
      <c r="B191" s="595"/>
      <c r="C191" s="600"/>
      <c r="D191" s="600"/>
      <c r="E191" s="600"/>
      <c r="F191" s="600"/>
      <c r="G191" s="600"/>
      <c r="H191" s="600"/>
      <c r="I191" s="600"/>
      <c r="J191" s="600"/>
      <c r="K191" s="600"/>
      <c r="L191" s="601"/>
    </row>
    <row r="192" spans="1:12" ht="15.95" customHeight="1" x14ac:dyDescent="0.25">
      <c r="A192" s="453" t="s">
        <v>347</v>
      </c>
      <c r="B192" s="595"/>
      <c r="C192" s="600" t="s">
        <v>348</v>
      </c>
      <c r="D192" s="600"/>
      <c r="E192" s="600"/>
      <c r="F192" s="600"/>
      <c r="G192" s="600"/>
      <c r="H192" s="600"/>
      <c r="I192" s="600"/>
      <c r="J192" s="600"/>
      <c r="K192" s="600"/>
      <c r="L192" s="601"/>
    </row>
    <row r="193" spans="1:12" ht="15.95" customHeight="1" x14ac:dyDescent="0.25">
      <c r="A193" s="453"/>
      <c r="B193" s="595"/>
      <c r="C193" s="600"/>
      <c r="D193" s="600"/>
      <c r="E193" s="600"/>
      <c r="F193" s="600"/>
      <c r="G193" s="600"/>
      <c r="H193" s="600"/>
      <c r="I193" s="600"/>
      <c r="J193" s="600"/>
      <c r="K193" s="600"/>
      <c r="L193" s="601"/>
    </row>
    <row r="194" spans="1:12" ht="15.95" customHeight="1" x14ac:dyDescent="0.25">
      <c r="A194" s="453" t="s">
        <v>349</v>
      </c>
      <c r="B194" s="595"/>
      <c r="C194" s="600" t="s">
        <v>350</v>
      </c>
      <c r="D194" s="600"/>
      <c r="E194" s="600"/>
      <c r="F194" s="600"/>
      <c r="G194" s="600"/>
      <c r="H194" s="600"/>
      <c r="I194" s="600"/>
      <c r="J194" s="600"/>
      <c r="K194" s="600"/>
      <c r="L194" s="601"/>
    </row>
    <row r="195" spans="1:12" ht="15.95" customHeight="1" x14ac:dyDescent="0.25">
      <c r="A195" s="453"/>
      <c r="B195" s="595"/>
      <c r="C195" s="600"/>
      <c r="D195" s="600"/>
      <c r="E195" s="600"/>
      <c r="F195" s="600"/>
      <c r="G195" s="600"/>
      <c r="H195" s="600"/>
      <c r="I195" s="600"/>
      <c r="J195" s="600"/>
      <c r="K195" s="600"/>
      <c r="L195" s="601"/>
    </row>
    <row r="196" spans="1:12" ht="15.95" customHeight="1" x14ac:dyDescent="0.25">
      <c r="A196" s="453" t="s">
        <v>351</v>
      </c>
      <c r="B196" s="595"/>
      <c r="C196" s="600" t="s">
        <v>352</v>
      </c>
      <c r="D196" s="600"/>
      <c r="E196" s="600"/>
      <c r="F196" s="600"/>
      <c r="G196" s="600"/>
      <c r="H196" s="600"/>
      <c r="I196" s="600"/>
      <c r="J196" s="600"/>
      <c r="K196" s="600"/>
      <c r="L196" s="601"/>
    </row>
    <row r="197" spans="1:12" ht="15.95" customHeight="1" x14ac:dyDescent="0.25">
      <c r="A197" s="453"/>
      <c r="B197" s="595"/>
      <c r="C197" s="600"/>
      <c r="D197" s="600"/>
      <c r="E197" s="600"/>
      <c r="F197" s="600"/>
      <c r="G197" s="600"/>
      <c r="H197" s="600"/>
      <c r="I197" s="600"/>
      <c r="J197" s="600"/>
      <c r="K197" s="600"/>
      <c r="L197" s="601"/>
    </row>
    <row r="198" spans="1:12" ht="15.95" customHeight="1" x14ac:dyDescent="0.25">
      <c r="A198" s="453" t="s">
        <v>353</v>
      </c>
      <c r="B198" s="595"/>
      <c r="C198" s="600" t="s">
        <v>354</v>
      </c>
      <c r="D198" s="600"/>
      <c r="E198" s="600"/>
      <c r="F198" s="600"/>
      <c r="G198" s="600"/>
      <c r="H198" s="600"/>
      <c r="I198" s="600"/>
      <c r="J198" s="600"/>
      <c r="K198" s="600"/>
      <c r="L198" s="601"/>
    </row>
    <row r="199" spans="1:12" ht="15.95" customHeight="1" x14ac:dyDescent="0.25">
      <c r="A199" s="453"/>
      <c r="B199" s="595"/>
      <c r="C199" s="600"/>
      <c r="D199" s="600"/>
      <c r="E199" s="600"/>
      <c r="F199" s="600"/>
      <c r="G199" s="600"/>
      <c r="H199" s="600"/>
      <c r="I199" s="600"/>
      <c r="J199" s="600"/>
      <c r="K199" s="600"/>
      <c r="L199" s="601"/>
    </row>
    <row r="200" spans="1:12" ht="15.95" customHeight="1" x14ac:dyDescent="0.25">
      <c r="A200" s="453" t="s">
        <v>355</v>
      </c>
      <c r="B200" s="595"/>
      <c r="C200" s="600" t="s">
        <v>356</v>
      </c>
      <c r="D200" s="600"/>
      <c r="E200" s="600"/>
      <c r="F200" s="600"/>
      <c r="G200" s="600"/>
      <c r="H200" s="600"/>
      <c r="I200" s="600"/>
      <c r="J200" s="600"/>
      <c r="K200" s="600"/>
      <c r="L200" s="601"/>
    </row>
    <row r="201" spans="1:12" ht="15.95" customHeight="1" x14ac:dyDescent="0.25">
      <c r="A201" s="453"/>
      <c r="B201" s="595"/>
      <c r="C201" s="600"/>
      <c r="D201" s="600"/>
      <c r="E201" s="600"/>
      <c r="F201" s="600"/>
      <c r="G201" s="600"/>
      <c r="H201" s="600"/>
      <c r="I201" s="600"/>
      <c r="J201" s="600"/>
      <c r="K201" s="600"/>
      <c r="L201" s="601"/>
    </row>
    <row r="202" spans="1:12" ht="15.95" customHeight="1" x14ac:dyDescent="0.25">
      <c r="A202" s="453" t="s">
        <v>357</v>
      </c>
      <c r="B202" s="595"/>
      <c r="C202" s="600" t="s">
        <v>358</v>
      </c>
      <c r="D202" s="600"/>
      <c r="E202" s="600"/>
      <c r="F202" s="600"/>
      <c r="G202" s="600"/>
      <c r="H202" s="600"/>
      <c r="I202" s="600"/>
      <c r="J202" s="600"/>
      <c r="K202" s="600"/>
      <c r="L202" s="601"/>
    </row>
    <row r="203" spans="1:12" ht="15.95" customHeight="1" x14ac:dyDescent="0.25">
      <c r="A203" s="453"/>
      <c r="B203" s="595"/>
      <c r="C203" s="600"/>
      <c r="D203" s="600"/>
      <c r="E203" s="600"/>
      <c r="F203" s="600"/>
      <c r="G203" s="600"/>
      <c r="H203" s="600"/>
      <c r="I203" s="600"/>
      <c r="J203" s="600"/>
      <c r="K203" s="600"/>
      <c r="L203" s="601"/>
    </row>
    <row r="204" spans="1:12" ht="15.95" customHeight="1" x14ac:dyDescent="0.25">
      <c r="A204" s="453" t="s">
        <v>359</v>
      </c>
      <c r="B204" s="595"/>
      <c r="C204" s="600" t="s">
        <v>360</v>
      </c>
      <c r="D204" s="600"/>
      <c r="E204" s="600"/>
      <c r="F204" s="600"/>
      <c r="G204" s="600"/>
      <c r="H204" s="600"/>
      <c r="I204" s="600"/>
      <c r="J204" s="600"/>
      <c r="K204" s="600"/>
      <c r="L204" s="601"/>
    </row>
    <row r="205" spans="1:12" ht="15.95" customHeight="1" x14ac:dyDescent="0.25">
      <c r="A205" s="453"/>
      <c r="B205" s="595"/>
      <c r="C205" s="600"/>
      <c r="D205" s="600"/>
      <c r="E205" s="600"/>
      <c r="F205" s="600"/>
      <c r="G205" s="600"/>
      <c r="H205" s="600"/>
      <c r="I205" s="600"/>
      <c r="J205" s="600"/>
      <c r="K205" s="600"/>
      <c r="L205" s="601"/>
    </row>
    <row r="206" spans="1:12" ht="15.75" thickBot="1" x14ac:dyDescent="0.3">
      <c r="A206" s="396"/>
      <c r="B206" s="397"/>
      <c r="C206" s="397"/>
      <c r="D206" s="397"/>
      <c r="E206" s="397"/>
      <c r="F206" s="397"/>
      <c r="G206" s="397"/>
      <c r="H206" s="397"/>
      <c r="I206" s="397"/>
      <c r="J206" s="397"/>
      <c r="K206" s="397"/>
      <c r="L206" s="398"/>
    </row>
    <row r="207" spans="1:12" ht="21" thickBot="1" x14ac:dyDescent="0.3">
      <c r="A207" s="410" t="s">
        <v>361</v>
      </c>
      <c r="B207" s="411"/>
      <c r="C207" s="411"/>
      <c r="D207" s="411"/>
      <c r="E207" s="411"/>
      <c r="F207" s="411"/>
      <c r="G207" s="411"/>
      <c r="H207" s="411"/>
      <c r="I207" s="411"/>
      <c r="J207" s="411"/>
      <c r="K207" s="411"/>
      <c r="L207" s="412"/>
    </row>
    <row r="208" spans="1:12" x14ac:dyDescent="0.25">
      <c r="A208" s="425" t="s">
        <v>362</v>
      </c>
      <c r="B208" s="426"/>
      <c r="C208" s="426"/>
      <c r="D208" s="426"/>
      <c r="E208" s="426"/>
      <c r="F208" s="426"/>
      <c r="G208" s="426"/>
      <c r="H208" s="426"/>
      <c r="I208" s="426"/>
      <c r="J208" s="426"/>
      <c r="K208" s="426"/>
      <c r="L208" s="427"/>
    </row>
    <row r="209" spans="1:12" x14ac:dyDescent="0.25">
      <c r="A209" s="428"/>
      <c r="B209" s="429"/>
      <c r="C209" s="429"/>
      <c r="D209" s="429"/>
      <c r="E209" s="429"/>
      <c r="F209" s="429"/>
      <c r="G209" s="429"/>
      <c r="H209" s="429"/>
      <c r="I209" s="429"/>
      <c r="J209" s="429"/>
      <c r="K209" s="429"/>
      <c r="L209" s="430"/>
    </row>
    <row r="210" spans="1:12" x14ac:dyDescent="0.25">
      <c r="A210" s="428"/>
      <c r="B210" s="429"/>
      <c r="C210" s="429"/>
      <c r="D210" s="429"/>
      <c r="E210" s="429"/>
      <c r="F210" s="429"/>
      <c r="G210" s="429"/>
      <c r="H210" s="429"/>
      <c r="I210" s="429"/>
      <c r="J210" s="429"/>
      <c r="K210" s="429"/>
      <c r="L210" s="430"/>
    </row>
    <row r="211" spans="1:12" x14ac:dyDescent="0.25">
      <c r="A211" s="428"/>
      <c r="B211" s="429"/>
      <c r="C211" s="429"/>
      <c r="D211" s="429"/>
      <c r="E211" s="429"/>
      <c r="F211" s="429"/>
      <c r="G211" s="429"/>
      <c r="H211" s="429"/>
      <c r="I211" s="429"/>
      <c r="J211" s="429"/>
      <c r="K211" s="429"/>
      <c r="L211" s="430"/>
    </row>
    <row r="212" spans="1:12" ht="15.75" thickBot="1" x14ac:dyDescent="0.3">
      <c r="A212" s="431"/>
      <c r="B212" s="432"/>
      <c r="C212" s="432"/>
      <c r="D212" s="432"/>
      <c r="E212" s="432"/>
      <c r="F212" s="432"/>
      <c r="G212" s="432"/>
      <c r="H212" s="432"/>
      <c r="I212" s="432"/>
      <c r="J212" s="432"/>
      <c r="K212" s="432"/>
      <c r="L212" s="433"/>
    </row>
    <row r="213" spans="1:12" ht="15.95" customHeight="1" x14ac:dyDescent="0.25">
      <c r="A213" s="377" t="s">
        <v>363</v>
      </c>
      <c r="B213" s="378"/>
      <c r="C213" s="378" t="s">
        <v>364</v>
      </c>
      <c r="D213" s="378"/>
      <c r="E213" s="378"/>
      <c r="F213" s="378"/>
      <c r="G213" s="378"/>
      <c r="H213" s="378"/>
      <c r="I213" s="378"/>
      <c r="J213" s="378"/>
      <c r="K213" s="378"/>
      <c r="L213" s="379"/>
    </row>
    <row r="214" spans="1:12" ht="15.95" customHeight="1" x14ac:dyDescent="0.25">
      <c r="A214" s="377" t="s">
        <v>270</v>
      </c>
      <c r="B214" s="378"/>
      <c r="C214" s="378" t="s">
        <v>365</v>
      </c>
      <c r="D214" s="378"/>
      <c r="E214" s="378"/>
      <c r="F214" s="378"/>
      <c r="G214" s="378"/>
      <c r="H214" s="378"/>
      <c r="I214" s="378"/>
      <c r="J214" s="378"/>
      <c r="K214" s="378"/>
      <c r="L214" s="379"/>
    </row>
    <row r="215" spans="1:12" ht="15.95" customHeight="1" x14ac:dyDescent="0.25">
      <c r="A215" s="377" t="s">
        <v>274</v>
      </c>
      <c r="B215" s="378"/>
      <c r="C215" s="378" t="s">
        <v>366</v>
      </c>
      <c r="D215" s="378"/>
      <c r="E215" s="378"/>
      <c r="F215" s="378"/>
      <c r="G215" s="378"/>
      <c r="H215" s="378"/>
      <c r="I215" s="378"/>
      <c r="J215" s="378"/>
      <c r="K215" s="378"/>
      <c r="L215" s="379"/>
    </row>
    <row r="216" spans="1:12" ht="15" customHeight="1" x14ac:dyDescent="0.25">
      <c r="A216" s="453" t="s">
        <v>367</v>
      </c>
      <c r="B216" s="595"/>
      <c r="C216" s="380" t="s">
        <v>368</v>
      </c>
      <c r="D216" s="380"/>
      <c r="E216" s="380"/>
      <c r="F216" s="380"/>
      <c r="G216" s="380"/>
      <c r="H216" s="380"/>
      <c r="I216" s="380"/>
      <c r="J216" s="380"/>
      <c r="K216" s="380"/>
      <c r="L216" s="381"/>
    </row>
    <row r="217" spans="1:12" x14ac:dyDescent="0.25">
      <c r="A217" s="453"/>
      <c r="B217" s="595"/>
      <c r="C217" s="380"/>
      <c r="D217" s="380"/>
      <c r="E217" s="380"/>
      <c r="F217" s="380"/>
      <c r="G217" s="380"/>
      <c r="H217" s="380"/>
      <c r="I217" s="380"/>
      <c r="J217" s="380"/>
      <c r="K217" s="380"/>
      <c r="L217" s="381"/>
    </row>
    <row r="218" spans="1:12" ht="15.95" customHeight="1" x14ac:dyDescent="0.25">
      <c r="A218" s="453" t="s">
        <v>369</v>
      </c>
      <c r="B218" s="380"/>
      <c r="C218" s="380" t="s">
        <v>370</v>
      </c>
      <c r="D218" s="380"/>
      <c r="E218" s="380"/>
      <c r="F218" s="380"/>
      <c r="G218" s="380"/>
      <c r="H218" s="380"/>
      <c r="I218" s="380"/>
      <c r="J218" s="380"/>
      <c r="K218" s="380"/>
      <c r="L218" s="381"/>
    </row>
    <row r="219" spans="1:12" ht="15.95" customHeight="1" x14ac:dyDescent="0.25">
      <c r="A219" s="453"/>
      <c r="B219" s="380"/>
      <c r="C219" s="380"/>
      <c r="D219" s="380"/>
      <c r="E219" s="380"/>
      <c r="F219" s="380"/>
      <c r="G219" s="380"/>
      <c r="H219" s="380"/>
      <c r="I219" s="380"/>
      <c r="J219" s="380"/>
      <c r="K219" s="380"/>
      <c r="L219" s="381"/>
    </row>
    <row r="220" spans="1:12" ht="15.95" customHeight="1" x14ac:dyDescent="0.25">
      <c r="A220" s="399" t="s">
        <v>371</v>
      </c>
      <c r="B220" s="400"/>
      <c r="C220" s="400" t="s">
        <v>372</v>
      </c>
      <c r="D220" s="380"/>
      <c r="E220" s="380"/>
      <c r="F220" s="380"/>
      <c r="G220" s="380"/>
      <c r="H220" s="380"/>
      <c r="I220" s="380"/>
      <c r="J220" s="380"/>
      <c r="K220" s="380"/>
      <c r="L220" s="381"/>
    </row>
    <row r="221" spans="1:12" ht="15.95" customHeight="1" x14ac:dyDescent="0.25">
      <c r="A221" s="399"/>
      <c r="B221" s="400"/>
      <c r="C221" s="380"/>
      <c r="D221" s="380"/>
      <c r="E221" s="380"/>
      <c r="F221" s="380"/>
      <c r="G221" s="380"/>
      <c r="H221" s="380"/>
      <c r="I221" s="380"/>
      <c r="J221" s="380"/>
      <c r="K221" s="380"/>
      <c r="L221" s="381"/>
    </row>
    <row r="222" spans="1:12" ht="15.95" customHeight="1" x14ac:dyDescent="0.25">
      <c r="A222" s="399" t="s">
        <v>373</v>
      </c>
      <c r="B222" s="400"/>
      <c r="C222" s="400" t="s">
        <v>374</v>
      </c>
      <c r="D222" s="380"/>
      <c r="E222" s="380"/>
      <c r="F222" s="380"/>
      <c r="G222" s="380"/>
      <c r="H222" s="380"/>
      <c r="I222" s="380"/>
      <c r="J222" s="380"/>
      <c r="K222" s="380"/>
      <c r="L222" s="381"/>
    </row>
    <row r="223" spans="1:12" ht="15.95" customHeight="1" x14ac:dyDescent="0.25">
      <c r="A223" s="399"/>
      <c r="B223" s="400"/>
      <c r="C223" s="380"/>
      <c r="D223" s="380"/>
      <c r="E223" s="380"/>
      <c r="F223" s="380"/>
      <c r="G223" s="380"/>
      <c r="H223" s="380"/>
      <c r="I223" s="380"/>
      <c r="J223" s="380"/>
      <c r="K223" s="380"/>
      <c r="L223" s="381"/>
    </row>
    <row r="224" spans="1:12" ht="15.75" thickBot="1" x14ac:dyDescent="0.3">
      <c r="A224" s="413"/>
      <c r="B224" s="414"/>
      <c r="C224" s="414"/>
      <c r="D224" s="414"/>
      <c r="E224" s="414"/>
      <c r="F224" s="414"/>
      <c r="G224" s="414"/>
      <c r="H224" s="414"/>
      <c r="I224" s="414"/>
      <c r="J224" s="414"/>
      <c r="K224" s="414"/>
      <c r="L224" s="415"/>
    </row>
    <row r="225" spans="1:12" ht="21" thickBot="1" x14ac:dyDescent="0.3">
      <c r="A225" s="336" t="s">
        <v>375</v>
      </c>
      <c r="B225" s="337"/>
      <c r="C225" s="337"/>
      <c r="D225" s="337"/>
      <c r="E225" s="337"/>
      <c r="F225" s="337"/>
      <c r="G225" s="337"/>
      <c r="H225" s="337"/>
      <c r="I225" s="337"/>
      <c r="J225" s="337"/>
      <c r="K225" s="337"/>
      <c r="L225" s="338"/>
    </row>
    <row r="226" spans="1:12" x14ac:dyDescent="0.25">
      <c r="A226" s="339" t="s">
        <v>376</v>
      </c>
      <c r="B226" s="340"/>
      <c r="C226" s="340"/>
      <c r="D226" s="340"/>
      <c r="E226" s="340"/>
      <c r="F226" s="340"/>
      <c r="G226" s="340"/>
      <c r="H226" s="340"/>
      <c r="I226" s="340"/>
      <c r="J226" s="340"/>
      <c r="K226" s="340"/>
      <c r="L226" s="341"/>
    </row>
    <row r="227" spans="1:12" x14ac:dyDescent="0.25">
      <c r="A227" s="342"/>
      <c r="B227" s="603"/>
      <c r="C227" s="603"/>
      <c r="D227" s="603"/>
      <c r="E227" s="603"/>
      <c r="F227" s="603"/>
      <c r="G227" s="603"/>
      <c r="H227" s="603"/>
      <c r="I227" s="603"/>
      <c r="J227" s="603"/>
      <c r="K227" s="603"/>
      <c r="L227" s="344"/>
    </row>
    <row r="228" spans="1:12" ht="15.75" thickBot="1" x14ac:dyDescent="0.3">
      <c r="A228" s="345"/>
      <c r="B228" s="346"/>
      <c r="C228" s="346"/>
      <c r="D228" s="346"/>
      <c r="E228" s="346"/>
      <c r="F228" s="346"/>
      <c r="G228" s="346"/>
      <c r="H228" s="346"/>
      <c r="I228" s="346"/>
      <c r="J228" s="346"/>
      <c r="K228" s="346"/>
      <c r="L228" s="347"/>
    </row>
    <row r="229" spans="1:12" ht="16.5" thickBot="1" x14ac:dyDescent="0.3">
      <c r="A229" s="382" t="s">
        <v>377</v>
      </c>
      <c r="B229" s="383"/>
      <c r="C229" s="383"/>
      <c r="D229" s="383"/>
      <c r="E229" s="383"/>
      <c r="F229" s="383"/>
      <c r="G229" s="383"/>
      <c r="H229" s="383"/>
      <c r="I229" s="383"/>
      <c r="J229" s="383"/>
      <c r="K229" s="383"/>
      <c r="L229" s="384"/>
    </row>
    <row r="230" spans="1:12" x14ac:dyDescent="0.25">
      <c r="A230" s="401" t="s">
        <v>378</v>
      </c>
      <c r="B230" s="402"/>
      <c r="C230" s="402"/>
      <c r="D230" s="402"/>
      <c r="E230" s="402"/>
      <c r="F230" s="402"/>
      <c r="G230" s="402"/>
      <c r="H230" s="402"/>
      <c r="I230" s="402"/>
      <c r="J230" s="402"/>
      <c r="K230" s="402"/>
      <c r="L230" s="403"/>
    </row>
    <row r="231" spans="1:12" x14ac:dyDescent="0.25">
      <c r="A231" s="404"/>
      <c r="B231" s="604"/>
      <c r="C231" s="604"/>
      <c r="D231" s="604"/>
      <c r="E231" s="604"/>
      <c r="F231" s="604"/>
      <c r="G231" s="604"/>
      <c r="H231" s="604"/>
      <c r="I231" s="604"/>
      <c r="J231" s="604"/>
      <c r="K231" s="604"/>
      <c r="L231" s="406"/>
    </row>
    <row r="232" spans="1:12" x14ac:dyDescent="0.25">
      <c r="A232" s="404"/>
      <c r="B232" s="405"/>
      <c r="C232" s="405"/>
      <c r="D232" s="405"/>
      <c r="E232" s="405"/>
      <c r="F232" s="405"/>
      <c r="G232" s="405"/>
      <c r="H232" s="405"/>
      <c r="I232" s="405"/>
      <c r="J232" s="405"/>
      <c r="K232" s="405"/>
      <c r="L232" s="406"/>
    </row>
    <row r="233" spans="1:12" ht="15.75" thickBot="1" x14ac:dyDescent="0.3">
      <c r="A233" s="407"/>
      <c r="B233" s="408"/>
      <c r="C233" s="408"/>
      <c r="D233" s="408"/>
      <c r="E233" s="408"/>
      <c r="F233" s="408"/>
      <c r="G233" s="408"/>
      <c r="H233" s="408"/>
      <c r="I233" s="408"/>
      <c r="J233" s="408"/>
      <c r="K233" s="408"/>
      <c r="L233" s="409"/>
    </row>
    <row r="234" spans="1:12" ht="15.95" customHeight="1" x14ac:dyDescent="0.25">
      <c r="A234" s="351" t="s">
        <v>379</v>
      </c>
      <c r="B234" s="322"/>
      <c r="C234" s="322" t="s">
        <v>209</v>
      </c>
      <c r="D234" s="322"/>
      <c r="E234" s="322"/>
      <c r="F234" s="322"/>
      <c r="G234" s="322"/>
      <c r="H234" s="322"/>
      <c r="I234" s="322"/>
      <c r="J234" s="322"/>
      <c r="K234" s="322"/>
      <c r="L234" s="323"/>
    </row>
    <row r="235" spans="1:12" ht="15.95" customHeight="1" x14ac:dyDescent="0.25">
      <c r="A235" s="351" t="s">
        <v>380</v>
      </c>
      <c r="B235" s="322"/>
      <c r="C235" s="322" t="s">
        <v>381</v>
      </c>
      <c r="D235" s="322"/>
      <c r="E235" s="322"/>
      <c r="F235" s="322"/>
      <c r="G235" s="322"/>
      <c r="H235" s="322"/>
      <c r="I235" s="322"/>
      <c r="J235" s="322"/>
      <c r="K235" s="322"/>
      <c r="L235" s="323"/>
    </row>
    <row r="236" spans="1:12" ht="15.95" customHeight="1" x14ac:dyDescent="0.25">
      <c r="A236" s="351" t="s">
        <v>382</v>
      </c>
      <c r="B236" s="322"/>
      <c r="C236" s="327" t="s">
        <v>383</v>
      </c>
      <c r="D236" s="327"/>
      <c r="E236" s="327"/>
      <c r="F236" s="327"/>
      <c r="G236" s="327"/>
      <c r="H236" s="327"/>
      <c r="I236" s="327"/>
      <c r="J236" s="327"/>
      <c r="K236" s="327"/>
      <c r="L236" s="352"/>
    </row>
    <row r="237" spans="1:12" ht="15.95" customHeight="1" x14ac:dyDescent="0.25">
      <c r="A237" s="109" t="s">
        <v>384</v>
      </c>
      <c r="B237" s="25"/>
      <c r="C237" s="322" t="s">
        <v>381</v>
      </c>
      <c r="D237" s="322"/>
      <c r="E237" s="322"/>
      <c r="F237" s="322"/>
      <c r="G237" s="322"/>
      <c r="H237" s="322"/>
      <c r="I237" s="322"/>
      <c r="J237" s="322"/>
      <c r="K237" s="322"/>
      <c r="L237" s="323"/>
    </row>
    <row r="238" spans="1:12" ht="15.95" customHeight="1" x14ac:dyDescent="0.25">
      <c r="A238" s="351" t="s">
        <v>385</v>
      </c>
      <c r="B238" s="322"/>
      <c r="C238" s="322" t="s">
        <v>381</v>
      </c>
      <c r="D238" s="322"/>
      <c r="E238" s="322"/>
      <c r="F238" s="322"/>
      <c r="G238" s="322"/>
      <c r="H238" s="322"/>
      <c r="I238" s="322"/>
      <c r="J238" s="322"/>
      <c r="K238" s="322"/>
      <c r="L238" s="323"/>
    </row>
    <row r="239" spans="1:12" ht="15.95" customHeight="1" x14ac:dyDescent="0.25">
      <c r="A239" s="351" t="s">
        <v>386</v>
      </c>
      <c r="B239" s="322"/>
      <c r="C239" s="322" t="s">
        <v>387</v>
      </c>
      <c r="D239" s="322"/>
      <c r="E239" s="322"/>
      <c r="F239" s="322"/>
      <c r="G239" s="322"/>
      <c r="H239" s="322"/>
      <c r="I239" s="322"/>
      <c r="J239" s="322"/>
      <c r="K239" s="322"/>
      <c r="L239" s="323"/>
    </row>
    <row r="240" spans="1:12" ht="15.95" customHeight="1" x14ac:dyDescent="0.25">
      <c r="A240" s="351" t="s">
        <v>388</v>
      </c>
      <c r="B240" s="322"/>
      <c r="C240" s="322" t="s">
        <v>381</v>
      </c>
      <c r="D240" s="322"/>
      <c r="E240" s="322"/>
      <c r="F240" s="322"/>
      <c r="G240" s="322"/>
      <c r="H240" s="322"/>
      <c r="I240" s="322"/>
      <c r="J240" s="322"/>
      <c r="K240" s="322"/>
      <c r="L240" s="323"/>
    </row>
    <row r="241" spans="1:12" ht="15.95" customHeight="1" x14ac:dyDescent="0.25">
      <c r="A241" s="351" t="s">
        <v>389</v>
      </c>
      <c r="B241" s="322"/>
      <c r="C241" s="322" t="s">
        <v>390</v>
      </c>
      <c r="D241" s="322"/>
      <c r="E241" s="322"/>
      <c r="F241" s="322"/>
      <c r="G241" s="322"/>
      <c r="H241" s="322"/>
      <c r="I241" s="322"/>
      <c r="J241" s="322"/>
      <c r="K241" s="322"/>
      <c r="L241" s="323"/>
    </row>
    <row r="242" spans="1:12" ht="15.95" customHeight="1" x14ac:dyDescent="0.25">
      <c r="A242" s="377" t="s">
        <v>274</v>
      </c>
      <c r="B242" s="378"/>
      <c r="C242" s="378" t="s">
        <v>391</v>
      </c>
      <c r="D242" s="378"/>
      <c r="E242" s="378"/>
      <c r="F242" s="378"/>
      <c r="G242" s="378"/>
      <c r="H242" s="378"/>
      <c r="I242" s="378"/>
      <c r="J242" s="378"/>
      <c r="K242" s="378"/>
      <c r="L242" s="379"/>
    </row>
    <row r="243" spans="1:12" ht="15.95" customHeight="1" x14ac:dyDescent="0.25">
      <c r="A243" s="351" t="s">
        <v>392</v>
      </c>
      <c r="B243" s="322"/>
      <c r="C243" s="322" t="s">
        <v>393</v>
      </c>
      <c r="D243" s="322"/>
      <c r="E243" s="322"/>
      <c r="F243" s="322"/>
      <c r="G243" s="322"/>
      <c r="H243" s="322"/>
      <c r="I243" s="322"/>
      <c r="J243" s="322"/>
      <c r="K243" s="322"/>
      <c r="L243" s="323"/>
    </row>
    <row r="244" spans="1:12" ht="15.95" customHeight="1" x14ac:dyDescent="0.25">
      <c r="A244" s="326" t="s">
        <v>394</v>
      </c>
      <c r="B244" s="327"/>
      <c r="C244" s="327" t="s">
        <v>395</v>
      </c>
      <c r="D244" s="327"/>
      <c r="E244" s="327"/>
      <c r="F244" s="327"/>
      <c r="G244" s="327"/>
      <c r="H244" s="327"/>
      <c r="I244" s="327"/>
      <c r="J244" s="327"/>
      <c r="K244" s="327"/>
      <c r="L244" s="352"/>
    </row>
    <row r="245" spans="1:12" ht="15.95" customHeight="1" x14ac:dyDescent="0.25">
      <c r="A245" s="326"/>
      <c r="B245" s="327"/>
      <c r="C245" s="327"/>
      <c r="D245" s="327"/>
      <c r="E245" s="327"/>
      <c r="F245" s="327"/>
      <c r="G245" s="327"/>
      <c r="H245" s="327"/>
      <c r="I245" s="327"/>
      <c r="J245" s="327"/>
      <c r="K245" s="327"/>
      <c r="L245" s="352"/>
    </row>
    <row r="246" spans="1:12" ht="15.95" customHeight="1" x14ac:dyDescent="0.25">
      <c r="A246" s="326" t="s">
        <v>396</v>
      </c>
      <c r="B246" s="327"/>
      <c r="C246" s="327" t="s">
        <v>397</v>
      </c>
      <c r="D246" s="327"/>
      <c r="E246" s="327"/>
      <c r="F246" s="327"/>
      <c r="G246" s="327"/>
      <c r="H246" s="327"/>
      <c r="I246" s="327"/>
      <c r="J246" s="327"/>
      <c r="K246" s="327"/>
      <c r="L246" s="352"/>
    </row>
    <row r="247" spans="1:12" ht="15.95" customHeight="1" x14ac:dyDescent="0.25">
      <c r="A247" s="326"/>
      <c r="B247" s="327"/>
      <c r="C247" s="327"/>
      <c r="D247" s="327"/>
      <c r="E247" s="327"/>
      <c r="F247" s="327"/>
      <c r="G247" s="327"/>
      <c r="H247" s="327"/>
      <c r="I247" s="327"/>
      <c r="J247" s="327"/>
      <c r="K247" s="327"/>
      <c r="L247" s="352"/>
    </row>
    <row r="248" spans="1:12" ht="15.95" customHeight="1" x14ac:dyDescent="0.25">
      <c r="A248" s="326"/>
      <c r="B248" s="327"/>
      <c r="C248" s="327"/>
      <c r="D248" s="327"/>
      <c r="E248" s="327"/>
      <c r="F248" s="327"/>
      <c r="G248" s="327"/>
      <c r="H248" s="327"/>
      <c r="I248" s="327"/>
      <c r="J248" s="327"/>
      <c r="K248" s="327"/>
      <c r="L248" s="352"/>
    </row>
    <row r="249" spans="1:12" ht="15.95" customHeight="1" x14ac:dyDescent="0.25">
      <c r="A249" s="326"/>
      <c r="B249" s="327"/>
      <c r="C249" s="327"/>
      <c r="D249" s="327"/>
      <c r="E249" s="327"/>
      <c r="F249" s="327"/>
      <c r="G249" s="327"/>
      <c r="H249" s="327"/>
      <c r="I249" s="327"/>
      <c r="J249" s="327"/>
      <c r="K249" s="327"/>
      <c r="L249" s="352"/>
    </row>
    <row r="250" spans="1:12" ht="15.95" customHeight="1" thickBot="1" x14ac:dyDescent="0.3">
      <c r="A250" s="316" t="s">
        <v>282</v>
      </c>
      <c r="B250" s="317"/>
      <c r="C250" s="317" t="s">
        <v>398</v>
      </c>
      <c r="D250" s="317"/>
      <c r="E250" s="317"/>
      <c r="F250" s="317"/>
      <c r="G250" s="317"/>
      <c r="H250" s="317"/>
      <c r="I250" s="317"/>
      <c r="J250" s="317"/>
      <c r="K250" s="317"/>
      <c r="L250" s="318"/>
    </row>
    <row r="251" spans="1:12" x14ac:dyDescent="0.25">
      <c r="A251" s="401" t="s">
        <v>399</v>
      </c>
      <c r="B251" s="402"/>
      <c r="C251" s="402"/>
      <c r="D251" s="402"/>
      <c r="E251" s="402"/>
      <c r="F251" s="402"/>
      <c r="G251" s="402"/>
      <c r="H251" s="402"/>
      <c r="I251" s="402"/>
      <c r="J251" s="402"/>
      <c r="K251" s="402"/>
      <c r="L251" s="403"/>
    </row>
    <row r="252" spans="1:12" x14ac:dyDescent="0.25">
      <c r="A252" s="404"/>
      <c r="B252" s="604"/>
      <c r="C252" s="604"/>
      <c r="D252" s="604"/>
      <c r="E252" s="604"/>
      <c r="F252" s="604"/>
      <c r="G252" s="604"/>
      <c r="H252" s="604"/>
      <c r="I252" s="604"/>
      <c r="J252" s="604"/>
      <c r="K252" s="604"/>
      <c r="L252" s="406"/>
    </row>
    <row r="253" spans="1:12" ht="15.75" thickBot="1" x14ac:dyDescent="0.3">
      <c r="A253" s="407"/>
      <c r="B253" s="408"/>
      <c r="C253" s="408"/>
      <c r="D253" s="408"/>
      <c r="E253" s="408"/>
      <c r="F253" s="408"/>
      <c r="G253" s="408"/>
      <c r="H253" s="408"/>
      <c r="I253" s="408"/>
      <c r="J253" s="408"/>
      <c r="K253" s="408"/>
      <c r="L253" s="409"/>
    </row>
    <row r="254" spans="1:12" ht="15.95" customHeight="1" x14ac:dyDescent="0.25">
      <c r="A254" s="351" t="s">
        <v>400</v>
      </c>
      <c r="B254" s="322"/>
      <c r="C254" s="322" t="s">
        <v>401</v>
      </c>
      <c r="D254" s="322"/>
      <c r="E254" s="322"/>
      <c r="F254" s="322"/>
      <c r="G254" s="322"/>
      <c r="H254" s="322"/>
      <c r="I254" s="322"/>
      <c r="J254" s="322"/>
      <c r="K254" s="322"/>
      <c r="L254" s="323"/>
    </row>
    <row r="255" spans="1:12" ht="15.95" customHeight="1" x14ac:dyDescent="0.25">
      <c r="A255" s="351" t="s">
        <v>402</v>
      </c>
      <c r="B255" s="322"/>
      <c r="C255" s="322" t="s">
        <v>403</v>
      </c>
      <c r="D255" s="322"/>
      <c r="E255" s="322"/>
      <c r="F255" s="322"/>
      <c r="G255" s="322"/>
      <c r="H255" s="322"/>
      <c r="I255" s="322"/>
      <c r="J255" s="322"/>
      <c r="K255" s="322"/>
      <c r="L255" s="323"/>
    </row>
    <row r="256" spans="1:12" ht="15.95" customHeight="1" x14ac:dyDescent="0.25">
      <c r="A256" s="351" t="s">
        <v>382</v>
      </c>
      <c r="B256" s="322"/>
      <c r="C256" s="322" t="s">
        <v>404</v>
      </c>
      <c r="D256" s="322"/>
      <c r="E256" s="322"/>
      <c r="F256" s="322"/>
      <c r="G256" s="322"/>
      <c r="H256" s="322"/>
      <c r="I256" s="322"/>
      <c r="J256" s="322"/>
      <c r="K256" s="322"/>
      <c r="L256" s="323"/>
    </row>
    <row r="257" spans="1:12" ht="15.95" customHeight="1" x14ac:dyDescent="0.25">
      <c r="A257" s="351" t="s">
        <v>384</v>
      </c>
      <c r="B257" s="322"/>
      <c r="C257" s="322" t="s">
        <v>405</v>
      </c>
      <c r="D257" s="322"/>
      <c r="E257" s="322"/>
      <c r="F257" s="322"/>
      <c r="G257" s="322"/>
      <c r="H257" s="322"/>
      <c r="I257" s="322"/>
      <c r="J257" s="322"/>
      <c r="K257" s="322"/>
      <c r="L257" s="323"/>
    </row>
    <row r="258" spans="1:12" ht="15.95" customHeight="1" x14ac:dyDescent="0.25">
      <c r="A258" s="351" t="s">
        <v>385</v>
      </c>
      <c r="B258" s="322"/>
      <c r="C258" s="322" t="s">
        <v>406</v>
      </c>
      <c r="D258" s="322"/>
      <c r="E258" s="322"/>
      <c r="F258" s="322"/>
      <c r="G258" s="322"/>
      <c r="H258" s="322"/>
      <c r="I258" s="322"/>
      <c r="J258" s="322"/>
      <c r="K258" s="322"/>
      <c r="L258" s="323"/>
    </row>
    <row r="259" spans="1:12" ht="15.95" customHeight="1" x14ac:dyDescent="0.25">
      <c r="A259" s="351" t="s">
        <v>386</v>
      </c>
      <c r="B259" s="322"/>
      <c r="C259" s="322" t="s">
        <v>387</v>
      </c>
      <c r="D259" s="322"/>
      <c r="E259" s="322"/>
      <c r="F259" s="322"/>
      <c r="G259" s="322"/>
      <c r="H259" s="322"/>
      <c r="I259" s="322"/>
      <c r="J259" s="322"/>
      <c r="K259" s="322"/>
      <c r="L259" s="323"/>
    </row>
    <row r="260" spans="1:12" ht="15.95" customHeight="1" x14ac:dyDescent="0.25">
      <c r="A260" s="351" t="s">
        <v>407</v>
      </c>
      <c r="B260" s="322"/>
      <c r="C260" s="322" t="s">
        <v>408</v>
      </c>
      <c r="D260" s="322"/>
      <c r="E260" s="322"/>
      <c r="F260" s="322"/>
      <c r="G260" s="322"/>
      <c r="H260" s="322"/>
      <c r="I260" s="322"/>
      <c r="J260" s="322"/>
      <c r="K260" s="322"/>
      <c r="L260" s="323"/>
    </row>
    <row r="261" spans="1:12" ht="15.95" customHeight="1" x14ac:dyDescent="0.25">
      <c r="A261" s="351" t="s">
        <v>389</v>
      </c>
      <c r="B261" s="322"/>
      <c r="C261" s="322" t="s">
        <v>390</v>
      </c>
      <c r="D261" s="322"/>
      <c r="E261" s="322"/>
      <c r="F261" s="322"/>
      <c r="G261" s="322"/>
      <c r="H261" s="322"/>
      <c r="I261" s="322"/>
      <c r="J261" s="322"/>
      <c r="K261" s="322"/>
      <c r="L261" s="323"/>
    </row>
    <row r="262" spans="1:12" ht="15.95" customHeight="1" x14ac:dyDescent="0.25">
      <c r="A262" s="377" t="s">
        <v>274</v>
      </c>
      <c r="B262" s="378"/>
      <c r="C262" s="378" t="s">
        <v>391</v>
      </c>
      <c r="D262" s="378"/>
      <c r="E262" s="378"/>
      <c r="F262" s="378"/>
      <c r="G262" s="378"/>
      <c r="H262" s="378"/>
      <c r="I262" s="378"/>
      <c r="J262" s="378"/>
      <c r="K262" s="378"/>
      <c r="L262" s="379"/>
    </row>
    <row r="263" spans="1:12" ht="15.95" customHeight="1" x14ac:dyDescent="0.25">
      <c r="A263" s="351" t="s">
        <v>392</v>
      </c>
      <c r="B263" s="322"/>
      <c r="C263" s="322" t="s">
        <v>393</v>
      </c>
      <c r="D263" s="322"/>
      <c r="E263" s="322"/>
      <c r="F263" s="322"/>
      <c r="G263" s="322"/>
      <c r="H263" s="322"/>
      <c r="I263" s="322"/>
      <c r="J263" s="322"/>
      <c r="K263" s="322"/>
      <c r="L263" s="323"/>
    </row>
    <row r="264" spans="1:12" ht="15.95" customHeight="1" x14ac:dyDescent="0.25">
      <c r="A264" s="351" t="s">
        <v>394</v>
      </c>
      <c r="B264" s="322"/>
      <c r="C264" s="327" t="s">
        <v>409</v>
      </c>
      <c r="D264" s="327"/>
      <c r="E264" s="327"/>
      <c r="F264" s="327"/>
      <c r="G264" s="327"/>
      <c r="H264" s="327"/>
      <c r="I264" s="327"/>
      <c r="J264" s="327"/>
      <c r="K264" s="327"/>
      <c r="L264" s="352"/>
    </row>
    <row r="265" spans="1:12" ht="15.95" customHeight="1" x14ac:dyDescent="0.25">
      <c r="A265" s="351"/>
      <c r="B265" s="322"/>
      <c r="C265" s="327"/>
      <c r="D265" s="327"/>
      <c r="E265" s="327"/>
      <c r="F265" s="327"/>
      <c r="G265" s="327"/>
      <c r="H265" s="327"/>
      <c r="I265" s="327"/>
      <c r="J265" s="327"/>
      <c r="K265" s="327"/>
      <c r="L265" s="352"/>
    </row>
    <row r="266" spans="1:12" ht="15.95" customHeight="1" x14ac:dyDescent="0.25">
      <c r="A266" s="351" t="s">
        <v>396</v>
      </c>
      <c r="B266" s="322"/>
      <c r="C266" s="327" t="s">
        <v>410</v>
      </c>
      <c r="D266" s="327"/>
      <c r="E266" s="327"/>
      <c r="F266" s="327"/>
      <c r="G266" s="327"/>
      <c r="H266" s="327"/>
      <c r="I266" s="327"/>
      <c r="J266" s="327"/>
      <c r="K266" s="327"/>
      <c r="L266" s="352"/>
    </row>
    <row r="267" spans="1:12" ht="15.95" customHeight="1" x14ac:dyDescent="0.25">
      <c r="A267" s="351"/>
      <c r="B267" s="322"/>
      <c r="C267" s="327"/>
      <c r="D267" s="327"/>
      <c r="E267" s="327"/>
      <c r="F267" s="327"/>
      <c r="G267" s="327"/>
      <c r="H267" s="327"/>
      <c r="I267" s="327"/>
      <c r="J267" s="327"/>
      <c r="K267" s="327"/>
      <c r="L267" s="352"/>
    </row>
    <row r="268" spans="1:12" ht="15.95" customHeight="1" x14ac:dyDescent="0.25">
      <c r="A268" s="316" t="s">
        <v>282</v>
      </c>
      <c r="B268" s="317"/>
      <c r="C268" s="317" t="s">
        <v>283</v>
      </c>
      <c r="D268" s="317"/>
      <c r="E268" s="317"/>
      <c r="F268" s="317"/>
      <c r="G268" s="317"/>
      <c r="H268" s="317"/>
      <c r="I268" s="317"/>
      <c r="J268" s="317"/>
      <c r="K268" s="317"/>
      <c r="L268" s="318"/>
    </row>
    <row r="269" spans="1:12" ht="15.95" customHeight="1" x14ac:dyDescent="0.25">
      <c r="A269" s="319" t="s">
        <v>411</v>
      </c>
      <c r="B269" s="320"/>
      <c r="C269" s="320" t="s">
        <v>412</v>
      </c>
      <c r="D269" s="320"/>
      <c r="E269" s="320"/>
      <c r="F269" s="320"/>
      <c r="G269" s="320"/>
      <c r="H269" s="320"/>
      <c r="I269" s="320"/>
      <c r="J269" s="320"/>
      <c r="K269" s="320"/>
      <c r="L269" s="321"/>
    </row>
    <row r="270" spans="1:12" ht="15.95" customHeight="1" x14ac:dyDescent="0.25">
      <c r="A270" s="319"/>
      <c r="B270" s="320"/>
      <c r="C270" s="320"/>
      <c r="D270" s="320"/>
      <c r="E270" s="320"/>
      <c r="F270" s="320"/>
      <c r="G270" s="320"/>
      <c r="H270" s="320"/>
      <c r="I270" s="320"/>
      <c r="J270" s="320"/>
      <c r="K270" s="320"/>
      <c r="L270" s="321"/>
    </row>
    <row r="271" spans="1:12" ht="15.95" customHeight="1" x14ac:dyDescent="0.25">
      <c r="A271" s="319" t="s">
        <v>413</v>
      </c>
      <c r="B271" s="320"/>
      <c r="C271" s="320" t="s">
        <v>414</v>
      </c>
      <c r="D271" s="320"/>
      <c r="E271" s="320"/>
      <c r="F271" s="320"/>
      <c r="G271" s="320"/>
      <c r="H271" s="320"/>
      <c r="I271" s="320"/>
      <c r="J271" s="320"/>
      <c r="K271" s="320"/>
      <c r="L271" s="321"/>
    </row>
    <row r="272" spans="1:12" ht="15.95" customHeight="1" x14ac:dyDescent="0.25">
      <c r="A272" s="319"/>
      <c r="B272" s="320"/>
      <c r="C272" s="320"/>
      <c r="D272" s="320"/>
      <c r="E272" s="320"/>
      <c r="F272" s="320"/>
      <c r="G272" s="320"/>
      <c r="H272" s="320"/>
      <c r="I272" s="320"/>
      <c r="J272" s="320"/>
      <c r="K272" s="320"/>
      <c r="L272" s="321"/>
    </row>
    <row r="273" spans="1:12" ht="15.95" customHeight="1" x14ac:dyDescent="0.25">
      <c r="A273" s="319" t="s">
        <v>415</v>
      </c>
      <c r="B273" s="320"/>
      <c r="C273" s="320" t="s">
        <v>416</v>
      </c>
      <c r="D273" s="320"/>
      <c r="E273" s="320"/>
      <c r="F273" s="320"/>
      <c r="G273" s="320"/>
      <c r="H273" s="320"/>
      <c r="I273" s="320"/>
      <c r="J273" s="320"/>
      <c r="K273" s="320"/>
      <c r="L273" s="321"/>
    </row>
    <row r="274" spans="1:12" ht="15.95" customHeight="1" x14ac:dyDescent="0.25">
      <c r="A274" s="319"/>
      <c r="B274" s="320"/>
      <c r="C274" s="320"/>
      <c r="D274" s="320"/>
      <c r="E274" s="320"/>
      <c r="F274" s="320"/>
      <c r="G274" s="320"/>
      <c r="H274" s="320"/>
      <c r="I274" s="320"/>
      <c r="J274" s="320"/>
      <c r="K274" s="320"/>
      <c r="L274" s="321"/>
    </row>
    <row r="275" spans="1:12" x14ac:dyDescent="0.25">
      <c r="A275" s="319" t="s">
        <v>417</v>
      </c>
      <c r="B275" s="320"/>
      <c r="C275" s="320" t="s">
        <v>418</v>
      </c>
      <c r="D275" s="320"/>
      <c r="E275" s="320"/>
      <c r="F275" s="320"/>
      <c r="G275" s="320"/>
      <c r="H275" s="320"/>
      <c r="I275" s="320"/>
      <c r="J275" s="320"/>
      <c r="K275" s="320"/>
      <c r="L275" s="321"/>
    </row>
    <row r="276" spans="1:12" x14ac:dyDescent="0.25">
      <c r="A276" s="319"/>
      <c r="B276" s="320"/>
      <c r="C276" s="320"/>
      <c r="D276" s="320"/>
      <c r="E276" s="320"/>
      <c r="F276" s="320"/>
      <c r="G276" s="320"/>
      <c r="H276" s="320"/>
      <c r="I276" s="320"/>
      <c r="J276" s="320"/>
      <c r="K276" s="320"/>
      <c r="L276" s="321"/>
    </row>
    <row r="277" spans="1:12" ht="15.75" thickBot="1" x14ac:dyDescent="0.3">
      <c r="A277" s="353"/>
      <c r="B277" s="354"/>
      <c r="C277" s="354"/>
      <c r="D277" s="354"/>
      <c r="E277" s="354"/>
      <c r="F277" s="354"/>
      <c r="G277" s="354"/>
      <c r="H277" s="354"/>
      <c r="I277" s="354"/>
      <c r="J277" s="354"/>
      <c r="K277" s="354"/>
      <c r="L277" s="355"/>
    </row>
    <row r="278" spans="1:12" ht="21" thickBot="1" x14ac:dyDescent="0.3">
      <c r="A278" s="374" t="s">
        <v>419</v>
      </c>
      <c r="B278" s="375"/>
      <c r="C278" s="375"/>
      <c r="D278" s="375"/>
      <c r="E278" s="375"/>
      <c r="F278" s="375"/>
      <c r="G278" s="375"/>
      <c r="H278" s="375"/>
      <c r="I278" s="375"/>
      <c r="J278" s="375"/>
      <c r="K278" s="375"/>
      <c r="L278" s="376"/>
    </row>
    <row r="279" spans="1:12" x14ac:dyDescent="0.25">
      <c r="A279" s="385" t="s">
        <v>420</v>
      </c>
      <c r="B279" s="386"/>
      <c r="C279" s="386"/>
      <c r="D279" s="386"/>
      <c r="E279" s="386"/>
      <c r="F279" s="386"/>
      <c r="G279" s="386"/>
      <c r="H279" s="386"/>
      <c r="I279" s="386"/>
      <c r="J279" s="386"/>
      <c r="K279" s="386"/>
      <c r="L279" s="387"/>
    </row>
    <row r="280" spans="1:12" x14ac:dyDescent="0.25">
      <c r="A280" s="388"/>
      <c r="B280" s="389"/>
      <c r="C280" s="389"/>
      <c r="D280" s="389"/>
      <c r="E280" s="389"/>
      <c r="F280" s="389"/>
      <c r="G280" s="389"/>
      <c r="H280" s="389"/>
      <c r="I280" s="389"/>
      <c r="J280" s="389"/>
      <c r="K280" s="389"/>
      <c r="L280" s="390"/>
    </row>
    <row r="281" spans="1:12" x14ac:dyDescent="0.25">
      <c r="A281" s="388"/>
      <c r="B281" s="389"/>
      <c r="C281" s="389"/>
      <c r="D281" s="389"/>
      <c r="E281" s="389"/>
      <c r="F281" s="389"/>
      <c r="G281" s="389"/>
      <c r="H281" s="389"/>
      <c r="I281" s="389"/>
      <c r="J281" s="389"/>
      <c r="K281" s="389"/>
      <c r="L281" s="390"/>
    </row>
    <row r="282" spans="1:12" x14ac:dyDescent="0.25">
      <c r="A282" s="388"/>
      <c r="B282" s="389"/>
      <c r="C282" s="389"/>
      <c r="D282" s="389"/>
      <c r="E282" s="389"/>
      <c r="F282" s="389"/>
      <c r="G282" s="389"/>
      <c r="H282" s="389"/>
      <c r="I282" s="389"/>
      <c r="J282" s="389"/>
      <c r="K282" s="389"/>
      <c r="L282" s="390"/>
    </row>
    <row r="283" spans="1:12" ht="15.95" customHeight="1" x14ac:dyDescent="0.25">
      <c r="A283" s="388"/>
      <c r="B283" s="389"/>
      <c r="C283" s="389"/>
      <c r="D283" s="389"/>
      <c r="E283" s="389"/>
      <c r="F283" s="389"/>
      <c r="G283" s="389"/>
      <c r="H283" s="389"/>
      <c r="I283" s="389"/>
      <c r="J283" s="389"/>
      <c r="K283" s="389"/>
      <c r="L283" s="390"/>
    </row>
    <row r="284" spans="1:12" ht="15.95" customHeight="1" thickBot="1" x14ac:dyDescent="0.3">
      <c r="A284" s="391"/>
      <c r="B284" s="392"/>
      <c r="C284" s="392"/>
      <c r="D284" s="392"/>
      <c r="E284" s="392"/>
      <c r="F284" s="392"/>
      <c r="G284" s="392"/>
      <c r="H284" s="392"/>
      <c r="I284" s="392"/>
      <c r="J284" s="392"/>
      <c r="K284" s="392"/>
      <c r="L284" s="393"/>
    </row>
    <row r="285" spans="1:12" ht="15.95" customHeight="1" x14ac:dyDescent="0.25">
      <c r="A285" s="560" t="s">
        <v>400</v>
      </c>
      <c r="B285" s="561"/>
      <c r="C285" s="371" t="s">
        <v>421</v>
      </c>
      <c r="D285" s="371"/>
      <c r="E285" s="371"/>
      <c r="F285" s="371"/>
      <c r="G285" s="371"/>
      <c r="H285" s="371"/>
      <c r="I285" s="371"/>
      <c r="J285" s="371"/>
      <c r="K285" s="371"/>
      <c r="L285" s="372"/>
    </row>
    <row r="286" spans="1:12" ht="15.95" customHeight="1" x14ac:dyDescent="0.25">
      <c r="A286" s="334" t="s">
        <v>422</v>
      </c>
      <c r="B286" s="335"/>
      <c r="C286" s="335" t="s">
        <v>423</v>
      </c>
      <c r="D286" s="335"/>
      <c r="E286" s="335"/>
      <c r="F286" s="335"/>
      <c r="G286" s="335"/>
      <c r="H286" s="335"/>
      <c r="I286" s="335"/>
      <c r="J286" s="335"/>
      <c r="K286" s="335"/>
      <c r="L286" s="373"/>
    </row>
    <row r="287" spans="1:12" ht="15.95" customHeight="1" x14ac:dyDescent="0.25">
      <c r="A287" s="316" t="s">
        <v>272</v>
      </c>
      <c r="B287" s="317"/>
      <c r="C287" s="317" t="s">
        <v>424</v>
      </c>
      <c r="D287" s="317"/>
      <c r="E287" s="317"/>
      <c r="F287" s="317"/>
      <c r="G287" s="317"/>
      <c r="H287" s="317"/>
      <c r="I287" s="317"/>
      <c r="J287" s="317"/>
      <c r="K287" s="317"/>
      <c r="L287" s="318"/>
    </row>
    <row r="288" spans="1:12" ht="15.95" customHeight="1" x14ac:dyDescent="0.25">
      <c r="A288" s="316"/>
      <c r="B288" s="317"/>
      <c r="C288" s="317"/>
      <c r="D288" s="317"/>
      <c r="E288" s="317"/>
      <c r="F288" s="317"/>
      <c r="G288" s="317"/>
      <c r="H288" s="317"/>
      <c r="I288" s="317"/>
      <c r="J288" s="317"/>
      <c r="K288" s="317"/>
      <c r="L288" s="318"/>
    </row>
    <row r="289" spans="1:12" ht="15.95" customHeight="1" x14ac:dyDescent="0.25">
      <c r="A289" s="334" t="s">
        <v>7</v>
      </c>
      <c r="B289" s="335"/>
      <c r="C289" s="317" t="s">
        <v>425</v>
      </c>
      <c r="D289" s="317"/>
      <c r="E289" s="317"/>
      <c r="F289" s="317"/>
      <c r="G289" s="317"/>
      <c r="H289" s="317"/>
      <c r="I289" s="317"/>
      <c r="J289" s="317"/>
      <c r="K289" s="317"/>
      <c r="L289" s="318"/>
    </row>
    <row r="290" spans="1:12" ht="15.95" customHeight="1" x14ac:dyDescent="0.25">
      <c r="A290" s="334"/>
      <c r="B290" s="335"/>
      <c r="C290" s="317"/>
      <c r="D290" s="317"/>
      <c r="E290" s="317"/>
      <c r="F290" s="317"/>
      <c r="G290" s="317"/>
      <c r="H290" s="317"/>
      <c r="I290" s="317"/>
      <c r="J290" s="317"/>
      <c r="K290" s="317"/>
      <c r="L290" s="318"/>
    </row>
    <row r="291" spans="1:12" ht="15.95" customHeight="1" x14ac:dyDescent="0.25">
      <c r="A291" s="334"/>
      <c r="B291" s="335"/>
      <c r="C291" s="317"/>
      <c r="D291" s="317"/>
      <c r="E291" s="317"/>
      <c r="F291" s="317"/>
      <c r="G291" s="317"/>
      <c r="H291" s="317"/>
      <c r="I291" s="317"/>
      <c r="J291" s="317"/>
      <c r="K291" s="317"/>
      <c r="L291" s="318"/>
    </row>
    <row r="292" spans="1:12" ht="15.95" customHeight="1" x14ac:dyDescent="0.25">
      <c r="A292" s="334" t="s">
        <v>426</v>
      </c>
      <c r="B292" s="335"/>
      <c r="C292" s="335" t="s">
        <v>427</v>
      </c>
      <c r="D292" s="335"/>
      <c r="E292" s="335"/>
      <c r="F292" s="335"/>
      <c r="G292" s="335"/>
      <c r="H292" s="335"/>
      <c r="I292" s="335"/>
      <c r="J292" s="335"/>
      <c r="K292" s="335"/>
      <c r="L292" s="373"/>
    </row>
    <row r="293" spans="1:12" ht="15.95" customHeight="1" x14ac:dyDescent="0.25">
      <c r="A293" s="334" t="s">
        <v>13</v>
      </c>
      <c r="B293" s="335"/>
      <c r="C293" s="335" t="s">
        <v>428</v>
      </c>
      <c r="D293" s="335"/>
      <c r="E293" s="335"/>
      <c r="F293" s="335"/>
      <c r="G293" s="335"/>
      <c r="H293" s="335"/>
      <c r="I293" s="335"/>
      <c r="J293" s="335"/>
      <c r="K293" s="335"/>
      <c r="L293" s="373"/>
    </row>
    <row r="294" spans="1:12" ht="15.95" customHeight="1" x14ac:dyDescent="0.25">
      <c r="A294" s="334" t="s">
        <v>429</v>
      </c>
      <c r="B294" s="335"/>
      <c r="C294" s="335" t="s">
        <v>430</v>
      </c>
      <c r="D294" s="335"/>
      <c r="E294" s="335"/>
      <c r="F294" s="335"/>
      <c r="G294" s="335"/>
      <c r="H294" s="335"/>
      <c r="I294" s="335"/>
      <c r="J294" s="335"/>
      <c r="K294" s="335"/>
      <c r="L294" s="373"/>
    </row>
    <row r="295" spans="1:12" ht="15.95" customHeight="1" x14ac:dyDescent="0.25">
      <c r="A295" s="334" t="s">
        <v>15</v>
      </c>
      <c r="B295" s="335"/>
      <c r="C295" s="335" t="s">
        <v>431</v>
      </c>
      <c r="D295" s="335"/>
      <c r="E295" s="335"/>
      <c r="F295" s="335"/>
      <c r="G295" s="335"/>
      <c r="H295" s="335"/>
      <c r="I295" s="335"/>
      <c r="J295" s="335"/>
      <c r="K295" s="335"/>
      <c r="L295" s="373"/>
    </row>
    <row r="296" spans="1:12" ht="15.95" customHeight="1" x14ac:dyDescent="0.25">
      <c r="A296" s="334" t="s">
        <v>432</v>
      </c>
      <c r="B296" s="335"/>
      <c r="C296" s="335" t="s">
        <v>433</v>
      </c>
      <c r="D296" s="335"/>
      <c r="E296" s="335"/>
      <c r="F296" s="335"/>
      <c r="G296" s="335"/>
      <c r="H296" s="335"/>
      <c r="I296" s="335"/>
      <c r="J296" s="335"/>
      <c r="K296" s="335"/>
      <c r="L296" s="373"/>
    </row>
    <row r="297" spans="1:12" ht="15.95" customHeight="1" x14ac:dyDescent="0.25">
      <c r="A297" s="377" t="s">
        <v>274</v>
      </c>
      <c r="B297" s="378"/>
      <c r="C297" s="378" t="s">
        <v>434</v>
      </c>
      <c r="D297" s="378"/>
      <c r="E297" s="378"/>
      <c r="F297" s="378"/>
      <c r="G297" s="378"/>
      <c r="H297" s="378"/>
      <c r="I297" s="378"/>
      <c r="J297" s="378"/>
      <c r="K297" s="378"/>
      <c r="L297" s="379"/>
    </row>
    <row r="298" spans="1:12" ht="15.95" customHeight="1" x14ac:dyDescent="0.25">
      <c r="A298" s="334" t="s">
        <v>435</v>
      </c>
      <c r="B298" s="335"/>
      <c r="C298" s="335" t="s">
        <v>436</v>
      </c>
      <c r="D298" s="335"/>
      <c r="E298" s="335"/>
      <c r="F298" s="335"/>
      <c r="G298" s="335"/>
      <c r="H298" s="335"/>
      <c r="I298" s="335"/>
      <c r="J298" s="335"/>
      <c r="K298" s="335"/>
      <c r="L298" s="373"/>
    </row>
    <row r="299" spans="1:12" ht="15.95" customHeight="1" x14ac:dyDescent="0.25">
      <c r="A299" s="334" t="s">
        <v>394</v>
      </c>
      <c r="B299" s="335"/>
      <c r="C299" s="317" t="s">
        <v>437</v>
      </c>
      <c r="D299" s="317"/>
      <c r="E299" s="317"/>
      <c r="F299" s="317"/>
      <c r="G299" s="317"/>
      <c r="H299" s="317"/>
      <c r="I299" s="317"/>
      <c r="J299" s="317"/>
      <c r="K299" s="317"/>
      <c r="L299" s="318"/>
    </row>
    <row r="300" spans="1:12" ht="15.95" customHeight="1" x14ac:dyDescent="0.25">
      <c r="A300" s="334"/>
      <c r="B300" s="335"/>
      <c r="C300" s="317"/>
      <c r="D300" s="317"/>
      <c r="E300" s="317"/>
      <c r="F300" s="317"/>
      <c r="G300" s="317"/>
      <c r="H300" s="317"/>
      <c r="I300" s="317"/>
      <c r="J300" s="317"/>
      <c r="K300" s="317"/>
      <c r="L300" s="318"/>
    </row>
    <row r="301" spans="1:12" ht="15.95" customHeight="1" x14ac:dyDescent="0.25">
      <c r="A301" s="334" t="s">
        <v>396</v>
      </c>
      <c r="B301" s="335"/>
      <c r="C301" s="317" t="s">
        <v>438</v>
      </c>
      <c r="D301" s="317"/>
      <c r="E301" s="317"/>
      <c r="F301" s="317"/>
      <c r="G301" s="317"/>
      <c r="H301" s="317"/>
      <c r="I301" s="317"/>
      <c r="J301" s="317"/>
      <c r="K301" s="317"/>
      <c r="L301" s="318"/>
    </row>
    <row r="302" spans="1:12" ht="15.95" customHeight="1" x14ac:dyDescent="0.25">
      <c r="A302" s="334"/>
      <c r="B302" s="335"/>
      <c r="C302" s="317"/>
      <c r="D302" s="317"/>
      <c r="E302" s="317"/>
      <c r="F302" s="317"/>
      <c r="G302" s="317"/>
      <c r="H302" s="317"/>
      <c r="I302" s="317"/>
      <c r="J302" s="317"/>
      <c r="K302" s="317"/>
      <c r="L302" s="318"/>
    </row>
    <row r="303" spans="1:12" ht="15.95" customHeight="1" x14ac:dyDescent="0.25">
      <c r="A303" s="316" t="s">
        <v>282</v>
      </c>
      <c r="B303" s="317"/>
      <c r="C303" s="317" t="s">
        <v>439</v>
      </c>
      <c r="D303" s="317"/>
      <c r="E303" s="317"/>
      <c r="F303" s="317"/>
      <c r="G303" s="317"/>
      <c r="H303" s="317"/>
      <c r="I303" s="317"/>
      <c r="J303" s="317"/>
      <c r="K303" s="317"/>
      <c r="L303" s="318"/>
    </row>
    <row r="304" spans="1:12" ht="15.95" customHeight="1" x14ac:dyDescent="0.25">
      <c r="A304" s="334" t="s">
        <v>440</v>
      </c>
      <c r="B304" s="335"/>
      <c r="C304" s="335" t="s">
        <v>441</v>
      </c>
      <c r="D304" s="335"/>
      <c r="E304" s="335"/>
      <c r="F304" s="335"/>
      <c r="G304" s="335"/>
      <c r="H304" s="335"/>
      <c r="I304" s="335"/>
      <c r="J304" s="335"/>
      <c r="K304" s="335"/>
      <c r="L304" s="373"/>
    </row>
    <row r="305" spans="1:12" ht="15.95" customHeight="1" x14ac:dyDescent="0.25">
      <c r="A305" s="319" t="s">
        <v>442</v>
      </c>
      <c r="B305" s="320"/>
      <c r="C305" s="320" t="s">
        <v>443</v>
      </c>
      <c r="D305" s="320"/>
      <c r="E305" s="320"/>
      <c r="F305" s="320"/>
      <c r="G305" s="320"/>
      <c r="H305" s="320"/>
      <c r="I305" s="320"/>
      <c r="J305" s="320"/>
      <c r="K305" s="320"/>
      <c r="L305" s="321"/>
    </row>
    <row r="306" spans="1:12" ht="15.95" customHeight="1" x14ac:dyDescent="0.25">
      <c r="A306" s="319"/>
      <c r="B306" s="320"/>
      <c r="C306" s="320"/>
      <c r="D306" s="320"/>
      <c r="E306" s="320"/>
      <c r="F306" s="320"/>
      <c r="G306" s="320"/>
      <c r="H306" s="320"/>
      <c r="I306" s="320"/>
      <c r="J306" s="320"/>
      <c r="K306" s="320"/>
      <c r="L306" s="321"/>
    </row>
    <row r="307" spans="1:12" ht="15.95" customHeight="1" x14ac:dyDescent="0.25">
      <c r="A307" s="319" t="s">
        <v>444</v>
      </c>
      <c r="B307" s="320"/>
      <c r="C307" s="320" t="s">
        <v>443</v>
      </c>
      <c r="D307" s="320"/>
      <c r="E307" s="320"/>
      <c r="F307" s="320"/>
      <c r="G307" s="320"/>
      <c r="H307" s="320"/>
      <c r="I307" s="320"/>
      <c r="J307" s="320"/>
      <c r="K307" s="320"/>
      <c r="L307" s="321"/>
    </row>
    <row r="308" spans="1:12" ht="15.95" customHeight="1" x14ac:dyDescent="0.25">
      <c r="A308" s="319"/>
      <c r="B308" s="320"/>
      <c r="C308" s="320"/>
      <c r="D308" s="320"/>
      <c r="E308" s="320"/>
      <c r="F308" s="320"/>
      <c r="G308" s="320"/>
      <c r="H308" s="320"/>
      <c r="I308" s="320"/>
      <c r="J308" s="320"/>
      <c r="K308" s="320"/>
      <c r="L308" s="321"/>
    </row>
    <row r="309" spans="1:12" ht="15.95" customHeight="1" x14ac:dyDescent="0.25">
      <c r="A309" s="319"/>
      <c r="B309" s="320"/>
      <c r="C309" s="320"/>
      <c r="D309" s="320"/>
      <c r="E309" s="320"/>
      <c r="F309" s="320"/>
      <c r="G309" s="320"/>
      <c r="H309" s="320"/>
      <c r="I309" s="320"/>
      <c r="J309" s="320"/>
      <c r="K309" s="320"/>
      <c r="L309" s="321"/>
    </row>
    <row r="310" spans="1:12" ht="15.95" customHeight="1" x14ac:dyDescent="0.25">
      <c r="A310" s="319" t="s">
        <v>445</v>
      </c>
      <c r="B310" s="320"/>
      <c r="C310" s="320" t="s">
        <v>443</v>
      </c>
      <c r="D310" s="320"/>
      <c r="E310" s="320"/>
      <c r="F310" s="320"/>
      <c r="G310" s="320"/>
      <c r="H310" s="320"/>
      <c r="I310" s="320"/>
      <c r="J310" s="320"/>
      <c r="K310" s="320"/>
      <c r="L310" s="321"/>
    </row>
    <row r="311" spans="1:12" ht="15.95" customHeight="1" x14ac:dyDescent="0.25">
      <c r="A311" s="319"/>
      <c r="B311" s="320"/>
      <c r="C311" s="320"/>
      <c r="D311" s="320"/>
      <c r="E311" s="320"/>
      <c r="F311" s="320"/>
      <c r="G311" s="320"/>
      <c r="H311" s="320"/>
      <c r="I311" s="320"/>
      <c r="J311" s="320"/>
      <c r="K311" s="320"/>
      <c r="L311" s="321"/>
    </row>
    <row r="312" spans="1:12" ht="15.95" customHeight="1" x14ac:dyDescent="0.25">
      <c r="A312" s="319"/>
      <c r="B312" s="320"/>
      <c r="C312" s="320"/>
      <c r="D312" s="320"/>
      <c r="E312" s="320"/>
      <c r="F312" s="320"/>
      <c r="G312" s="320"/>
      <c r="H312" s="320"/>
      <c r="I312" s="320"/>
      <c r="J312" s="320"/>
      <c r="K312" s="320"/>
      <c r="L312" s="321"/>
    </row>
    <row r="313" spans="1:12" ht="15.95" customHeight="1" x14ac:dyDescent="0.25">
      <c r="A313" s="319" t="s">
        <v>446</v>
      </c>
      <c r="B313" s="320"/>
      <c r="C313" s="320" t="s">
        <v>443</v>
      </c>
      <c r="D313" s="320"/>
      <c r="E313" s="320"/>
      <c r="F313" s="320"/>
      <c r="G313" s="320"/>
      <c r="H313" s="320"/>
      <c r="I313" s="320"/>
      <c r="J313" s="320"/>
      <c r="K313" s="320"/>
      <c r="L313" s="321"/>
    </row>
    <row r="314" spans="1:12" ht="15.95" customHeight="1" x14ac:dyDescent="0.25">
      <c r="A314" s="319"/>
      <c r="B314" s="320"/>
      <c r="C314" s="320"/>
      <c r="D314" s="320"/>
      <c r="E314" s="320"/>
      <c r="F314" s="320"/>
      <c r="G314" s="320"/>
      <c r="H314" s="320"/>
      <c r="I314" s="320"/>
      <c r="J314" s="320"/>
      <c r="K314" s="320"/>
      <c r="L314" s="321"/>
    </row>
    <row r="315" spans="1:12" ht="15.95" customHeight="1" x14ac:dyDescent="0.25">
      <c r="A315" s="319"/>
      <c r="B315" s="320"/>
      <c r="C315" s="320"/>
      <c r="D315" s="320"/>
      <c r="E315" s="320"/>
      <c r="F315" s="320"/>
      <c r="G315" s="320"/>
      <c r="H315" s="320"/>
      <c r="I315" s="320"/>
      <c r="J315" s="320"/>
      <c r="K315" s="320"/>
      <c r="L315" s="321"/>
    </row>
    <row r="316" spans="1:12" ht="15.95" customHeight="1" x14ac:dyDescent="0.25">
      <c r="A316" s="319" t="s">
        <v>447</v>
      </c>
      <c r="B316" s="320"/>
      <c r="C316" s="320" t="s">
        <v>448</v>
      </c>
      <c r="D316" s="320"/>
      <c r="E316" s="320"/>
      <c r="F316" s="320"/>
      <c r="G316" s="320"/>
      <c r="H316" s="320"/>
      <c r="I316" s="320"/>
      <c r="J316" s="320"/>
      <c r="K316" s="320"/>
      <c r="L316" s="321"/>
    </row>
    <row r="317" spans="1:12" ht="15.95" customHeight="1" x14ac:dyDescent="0.25">
      <c r="A317" s="319"/>
      <c r="B317" s="320"/>
      <c r="C317" s="320"/>
      <c r="D317" s="320"/>
      <c r="E317" s="320"/>
      <c r="F317" s="320"/>
      <c r="G317" s="320"/>
      <c r="H317" s="320"/>
      <c r="I317" s="320"/>
      <c r="J317" s="320"/>
      <c r="K317" s="320"/>
      <c r="L317" s="321"/>
    </row>
    <row r="318" spans="1:12" ht="15.95" customHeight="1" x14ac:dyDescent="0.25">
      <c r="A318" s="319" t="s">
        <v>449</v>
      </c>
      <c r="B318" s="320"/>
      <c r="C318" s="320" t="s">
        <v>448</v>
      </c>
      <c r="D318" s="320"/>
      <c r="E318" s="320"/>
      <c r="F318" s="320"/>
      <c r="G318" s="320"/>
      <c r="H318" s="320"/>
      <c r="I318" s="320"/>
      <c r="J318" s="320"/>
      <c r="K318" s="320"/>
      <c r="L318" s="321"/>
    </row>
    <row r="319" spans="1:12" ht="15.95" customHeight="1" x14ac:dyDescent="0.25">
      <c r="A319" s="319"/>
      <c r="B319" s="320"/>
      <c r="C319" s="320"/>
      <c r="D319" s="320"/>
      <c r="E319" s="320"/>
      <c r="F319" s="320"/>
      <c r="G319" s="320"/>
      <c r="H319" s="320"/>
      <c r="I319" s="320"/>
      <c r="J319" s="320"/>
      <c r="K319" s="320"/>
      <c r="L319" s="321"/>
    </row>
    <row r="320" spans="1:12" ht="15.95" customHeight="1" x14ac:dyDescent="0.25">
      <c r="A320" s="319"/>
      <c r="B320" s="320"/>
      <c r="C320" s="320"/>
      <c r="D320" s="320"/>
      <c r="E320" s="320"/>
      <c r="F320" s="320"/>
      <c r="G320" s="320"/>
      <c r="H320" s="320"/>
      <c r="I320" s="320"/>
      <c r="J320" s="320"/>
      <c r="K320" s="320"/>
      <c r="L320" s="321"/>
    </row>
    <row r="321" spans="1:12" ht="15.95" customHeight="1" x14ac:dyDescent="0.25">
      <c r="A321" s="319" t="s">
        <v>450</v>
      </c>
      <c r="B321" s="320"/>
      <c r="C321" s="320" t="s">
        <v>448</v>
      </c>
      <c r="D321" s="320"/>
      <c r="E321" s="320"/>
      <c r="F321" s="320"/>
      <c r="G321" s="320"/>
      <c r="H321" s="320"/>
      <c r="I321" s="320"/>
      <c r="J321" s="320"/>
      <c r="K321" s="320"/>
      <c r="L321" s="321"/>
    </row>
    <row r="322" spans="1:12" ht="15.95" customHeight="1" x14ac:dyDescent="0.25">
      <c r="A322" s="319"/>
      <c r="B322" s="320"/>
      <c r="C322" s="320"/>
      <c r="D322" s="320"/>
      <c r="E322" s="320"/>
      <c r="F322" s="320"/>
      <c r="G322" s="320"/>
      <c r="H322" s="320"/>
      <c r="I322" s="320"/>
      <c r="J322" s="320"/>
      <c r="K322" s="320"/>
      <c r="L322" s="321"/>
    </row>
    <row r="323" spans="1:12" ht="15.95" customHeight="1" x14ac:dyDescent="0.25">
      <c r="A323" s="319"/>
      <c r="B323" s="320"/>
      <c r="C323" s="320"/>
      <c r="D323" s="320"/>
      <c r="E323" s="320"/>
      <c r="F323" s="320"/>
      <c r="G323" s="320"/>
      <c r="H323" s="320"/>
      <c r="I323" s="320"/>
      <c r="J323" s="320"/>
      <c r="K323" s="320"/>
      <c r="L323" s="321"/>
    </row>
    <row r="324" spans="1:12" ht="15.95" customHeight="1" x14ac:dyDescent="0.25">
      <c r="A324" s="319" t="s">
        <v>451</v>
      </c>
      <c r="B324" s="320"/>
      <c r="C324" s="320" t="s">
        <v>448</v>
      </c>
      <c r="D324" s="320"/>
      <c r="E324" s="320"/>
      <c r="F324" s="320"/>
      <c r="G324" s="320"/>
      <c r="H324" s="320"/>
      <c r="I324" s="320"/>
      <c r="J324" s="320"/>
      <c r="K324" s="320"/>
      <c r="L324" s="321"/>
    </row>
    <row r="325" spans="1:12" x14ac:dyDescent="0.25">
      <c r="A325" s="319"/>
      <c r="B325" s="320"/>
      <c r="C325" s="320"/>
      <c r="D325" s="320"/>
      <c r="E325" s="320"/>
      <c r="F325" s="320"/>
      <c r="G325" s="320"/>
      <c r="H325" s="320"/>
      <c r="I325" s="320"/>
      <c r="J325" s="320"/>
      <c r="K325" s="320"/>
      <c r="L325" s="321"/>
    </row>
    <row r="326" spans="1:12" x14ac:dyDescent="0.25">
      <c r="A326" s="319"/>
      <c r="B326" s="320"/>
      <c r="C326" s="320"/>
      <c r="D326" s="320"/>
      <c r="E326" s="320"/>
      <c r="F326" s="320"/>
      <c r="G326" s="320"/>
      <c r="H326" s="320"/>
      <c r="I326" s="320"/>
      <c r="J326" s="320"/>
      <c r="K326" s="320"/>
      <c r="L326" s="321"/>
    </row>
    <row r="327" spans="1:12" ht="15.75" thickBot="1" x14ac:dyDescent="0.3">
      <c r="A327" s="353"/>
      <c r="B327" s="354"/>
      <c r="C327" s="354"/>
      <c r="D327" s="354"/>
      <c r="E327" s="354"/>
      <c r="F327" s="354"/>
      <c r="G327" s="354"/>
      <c r="H327" s="354"/>
      <c r="I327" s="354"/>
      <c r="J327" s="354"/>
      <c r="K327" s="354"/>
      <c r="L327" s="355"/>
    </row>
    <row r="328" spans="1:12" ht="21" thickBot="1" x14ac:dyDescent="0.3">
      <c r="A328" s="336" t="s">
        <v>452</v>
      </c>
      <c r="B328" s="337"/>
      <c r="C328" s="337"/>
      <c r="D328" s="337"/>
      <c r="E328" s="337"/>
      <c r="F328" s="337"/>
      <c r="G328" s="337"/>
      <c r="H328" s="337"/>
      <c r="I328" s="337"/>
      <c r="J328" s="337"/>
      <c r="K328" s="337"/>
      <c r="L328" s="338"/>
    </row>
    <row r="329" spans="1:12" x14ac:dyDescent="0.25">
      <c r="A329" s="339" t="s">
        <v>453</v>
      </c>
      <c r="B329" s="340"/>
      <c r="C329" s="340"/>
      <c r="D329" s="340"/>
      <c r="E329" s="340"/>
      <c r="F329" s="340"/>
      <c r="G329" s="340"/>
      <c r="H329" s="340"/>
      <c r="I329" s="340"/>
      <c r="J329" s="340"/>
      <c r="K329" s="340"/>
      <c r="L329" s="341"/>
    </row>
    <row r="330" spans="1:12" x14ac:dyDescent="0.25">
      <c r="A330" s="342"/>
      <c r="B330" s="343"/>
      <c r="C330" s="343"/>
      <c r="D330" s="343"/>
      <c r="E330" s="343"/>
      <c r="F330" s="343"/>
      <c r="G330" s="343"/>
      <c r="H330" s="343"/>
      <c r="I330" s="343"/>
      <c r="J330" s="343"/>
      <c r="K330" s="343"/>
      <c r="L330" s="344"/>
    </row>
    <row r="331" spans="1:12" ht="15.95" customHeight="1" x14ac:dyDescent="0.25">
      <c r="A331" s="342"/>
      <c r="B331" s="343"/>
      <c r="C331" s="343"/>
      <c r="D331" s="343"/>
      <c r="E331" s="343"/>
      <c r="F331" s="343"/>
      <c r="G331" s="343"/>
      <c r="H331" s="343"/>
      <c r="I331" s="343"/>
      <c r="J331" s="343"/>
      <c r="K331" s="343"/>
      <c r="L331" s="344"/>
    </row>
    <row r="332" spans="1:12" ht="15.95" customHeight="1" thickBot="1" x14ac:dyDescent="0.3">
      <c r="A332" s="345"/>
      <c r="B332" s="346"/>
      <c r="C332" s="346"/>
      <c r="D332" s="346"/>
      <c r="E332" s="346"/>
      <c r="F332" s="346"/>
      <c r="G332" s="346"/>
      <c r="H332" s="346"/>
      <c r="I332" s="346"/>
      <c r="J332" s="346"/>
      <c r="K332" s="346"/>
      <c r="L332" s="347"/>
    </row>
    <row r="333" spans="1:12" ht="15.95" customHeight="1" x14ac:dyDescent="0.25">
      <c r="A333" s="370" t="s">
        <v>400</v>
      </c>
      <c r="B333" s="324"/>
      <c r="C333" s="324" t="s">
        <v>454</v>
      </c>
      <c r="D333" s="324"/>
      <c r="E333" s="324"/>
      <c r="F333" s="324"/>
      <c r="G333" s="324"/>
      <c r="H333" s="324"/>
      <c r="I333" s="324"/>
      <c r="J333" s="324"/>
      <c r="K333" s="324"/>
      <c r="L333" s="325"/>
    </row>
    <row r="334" spans="1:12" ht="15.95" customHeight="1" x14ac:dyDescent="0.25">
      <c r="A334" s="326"/>
      <c r="B334" s="605"/>
      <c r="C334" s="605"/>
      <c r="D334" s="605"/>
      <c r="E334" s="605"/>
      <c r="F334" s="605"/>
      <c r="G334" s="605"/>
      <c r="H334" s="605"/>
      <c r="I334" s="605"/>
      <c r="J334" s="605"/>
      <c r="K334" s="605"/>
      <c r="L334" s="352"/>
    </row>
    <row r="335" spans="1:12" ht="15.95" customHeight="1" x14ac:dyDescent="0.25">
      <c r="A335" s="326" t="s">
        <v>380</v>
      </c>
      <c r="B335" s="327"/>
      <c r="C335" s="322" t="s">
        <v>455</v>
      </c>
      <c r="D335" s="322"/>
      <c r="E335" s="322"/>
      <c r="F335" s="322"/>
      <c r="G335" s="322"/>
      <c r="H335" s="322"/>
      <c r="I335" s="322"/>
      <c r="J335" s="322"/>
      <c r="K335" s="322"/>
      <c r="L335" s="323"/>
    </row>
    <row r="336" spans="1:12" ht="15.95" customHeight="1" x14ac:dyDescent="0.25">
      <c r="A336" s="351" t="s">
        <v>456</v>
      </c>
      <c r="B336" s="322"/>
      <c r="C336" s="322" t="s">
        <v>457</v>
      </c>
      <c r="D336" s="322"/>
      <c r="E336" s="322"/>
      <c r="F336" s="322"/>
      <c r="G336" s="322"/>
      <c r="H336" s="322"/>
      <c r="I336" s="322"/>
      <c r="J336" s="322"/>
      <c r="K336" s="322"/>
      <c r="L336" s="323"/>
    </row>
    <row r="337" spans="1:12" ht="15.95" customHeight="1" x14ac:dyDescent="0.25">
      <c r="A337" s="109" t="s">
        <v>458</v>
      </c>
      <c r="B337" s="25"/>
      <c r="C337" s="322" t="s">
        <v>459</v>
      </c>
      <c r="D337" s="322"/>
      <c r="E337" s="322"/>
      <c r="F337" s="322"/>
      <c r="G337" s="322"/>
      <c r="H337" s="322"/>
      <c r="I337" s="322"/>
      <c r="J337" s="322"/>
      <c r="K337" s="322"/>
      <c r="L337" s="323"/>
    </row>
    <row r="338" spans="1:12" ht="15.95" customHeight="1" x14ac:dyDescent="0.25">
      <c r="A338" s="351" t="s">
        <v>460</v>
      </c>
      <c r="B338" s="322"/>
      <c r="C338" s="327" t="s">
        <v>461</v>
      </c>
      <c r="D338" s="327"/>
      <c r="E338" s="327"/>
      <c r="F338" s="327"/>
      <c r="G338" s="327"/>
      <c r="H338" s="327"/>
      <c r="I338" s="327"/>
      <c r="J338" s="327"/>
      <c r="K338" s="327"/>
      <c r="L338" s="352"/>
    </row>
    <row r="339" spans="1:12" ht="15.95" customHeight="1" x14ac:dyDescent="0.25">
      <c r="A339" s="351" t="s">
        <v>462</v>
      </c>
      <c r="B339" s="322"/>
      <c r="C339" s="327" t="s">
        <v>463</v>
      </c>
      <c r="D339" s="327"/>
      <c r="E339" s="327"/>
      <c r="F339" s="327"/>
      <c r="G339" s="327"/>
      <c r="H339" s="327"/>
      <c r="I339" s="327"/>
      <c r="J339" s="327"/>
      <c r="K339" s="327"/>
      <c r="L339" s="352"/>
    </row>
    <row r="340" spans="1:12" ht="15.95" customHeight="1" x14ac:dyDescent="0.25">
      <c r="A340" s="351" t="s">
        <v>464</v>
      </c>
      <c r="B340" s="322"/>
      <c r="C340" s="327" t="s">
        <v>465</v>
      </c>
      <c r="D340" s="327"/>
      <c r="E340" s="327"/>
      <c r="F340" s="327"/>
      <c r="G340" s="327"/>
      <c r="H340" s="327"/>
      <c r="I340" s="327"/>
      <c r="J340" s="327"/>
      <c r="K340" s="327"/>
      <c r="L340" s="352"/>
    </row>
    <row r="341" spans="1:12" ht="15.95" customHeight="1" x14ac:dyDescent="0.25">
      <c r="A341" s="351" t="s">
        <v>466</v>
      </c>
      <c r="B341" s="322"/>
      <c r="C341" s="322" t="s">
        <v>390</v>
      </c>
      <c r="D341" s="322"/>
      <c r="E341" s="322"/>
      <c r="F341" s="322"/>
      <c r="G341" s="322"/>
      <c r="H341" s="322"/>
      <c r="I341" s="322"/>
      <c r="J341" s="322"/>
      <c r="K341" s="322"/>
      <c r="L341" s="323"/>
    </row>
    <row r="342" spans="1:12" ht="15.95" customHeight="1" x14ac:dyDescent="0.25">
      <c r="A342" s="377" t="s">
        <v>274</v>
      </c>
      <c r="B342" s="596"/>
      <c r="C342" s="380" t="s">
        <v>467</v>
      </c>
      <c r="D342" s="380"/>
      <c r="E342" s="380"/>
      <c r="F342" s="380"/>
      <c r="G342" s="380"/>
      <c r="H342" s="380"/>
      <c r="I342" s="380"/>
      <c r="J342" s="380"/>
      <c r="K342" s="380"/>
      <c r="L342" s="381"/>
    </row>
    <row r="343" spans="1:12" ht="15.95" customHeight="1" x14ac:dyDescent="0.25">
      <c r="A343" s="377"/>
      <c r="B343" s="596"/>
      <c r="C343" s="380"/>
      <c r="D343" s="380"/>
      <c r="E343" s="380"/>
      <c r="F343" s="380"/>
      <c r="G343" s="380"/>
      <c r="H343" s="380"/>
      <c r="I343" s="380"/>
      <c r="J343" s="380"/>
      <c r="K343" s="380"/>
      <c r="L343" s="381"/>
    </row>
    <row r="344" spans="1:12" ht="15.95" customHeight="1" x14ac:dyDescent="0.25">
      <c r="A344" s="326" t="s">
        <v>468</v>
      </c>
      <c r="B344" s="327"/>
      <c r="C344" s="322" t="s">
        <v>469</v>
      </c>
      <c r="D344" s="322"/>
      <c r="E344" s="322"/>
      <c r="F344" s="322"/>
      <c r="G344" s="322"/>
      <c r="H344" s="322"/>
      <c r="I344" s="322"/>
      <c r="J344" s="322"/>
      <c r="K344" s="322"/>
      <c r="L344" s="323"/>
    </row>
    <row r="345" spans="1:12" ht="15.95" customHeight="1" x14ac:dyDescent="0.25">
      <c r="A345" s="326" t="s">
        <v>394</v>
      </c>
      <c r="B345" s="327"/>
      <c r="C345" s="327" t="s">
        <v>470</v>
      </c>
      <c r="D345" s="327"/>
      <c r="E345" s="327"/>
      <c r="F345" s="327"/>
      <c r="G345" s="327"/>
      <c r="H345" s="327"/>
      <c r="I345" s="327"/>
      <c r="J345" s="327"/>
      <c r="K345" s="327"/>
      <c r="L345" s="352"/>
    </row>
    <row r="346" spans="1:12" ht="15.95" customHeight="1" x14ac:dyDescent="0.25">
      <c r="A346" s="326"/>
      <c r="B346" s="327"/>
      <c r="C346" s="327"/>
      <c r="D346" s="327"/>
      <c r="E346" s="327"/>
      <c r="F346" s="327"/>
      <c r="G346" s="327"/>
      <c r="H346" s="327"/>
      <c r="I346" s="327"/>
      <c r="J346" s="327"/>
      <c r="K346" s="327"/>
      <c r="L346" s="352"/>
    </row>
    <row r="347" spans="1:12" ht="15.95" customHeight="1" x14ac:dyDescent="0.25">
      <c r="A347" s="326" t="s">
        <v>396</v>
      </c>
      <c r="B347" s="327"/>
      <c r="C347" s="327" t="s">
        <v>471</v>
      </c>
      <c r="D347" s="327"/>
      <c r="E347" s="327"/>
      <c r="F347" s="327"/>
      <c r="G347" s="327"/>
      <c r="H347" s="327"/>
      <c r="I347" s="327"/>
      <c r="J347" s="327"/>
      <c r="K347" s="327"/>
      <c r="L347" s="352"/>
    </row>
    <row r="348" spans="1:12" ht="15.95" customHeight="1" x14ac:dyDescent="0.25">
      <c r="A348" s="326"/>
      <c r="B348" s="327"/>
      <c r="C348" s="327"/>
      <c r="D348" s="327"/>
      <c r="E348" s="327"/>
      <c r="F348" s="327"/>
      <c r="G348" s="327"/>
      <c r="H348" s="327"/>
      <c r="I348" s="327"/>
      <c r="J348" s="327"/>
      <c r="K348" s="327"/>
      <c r="L348" s="352"/>
    </row>
    <row r="349" spans="1:12" ht="15.95" customHeight="1" x14ac:dyDescent="0.25">
      <c r="A349" s="316" t="s">
        <v>282</v>
      </c>
      <c r="B349" s="317"/>
      <c r="C349" s="317" t="s">
        <v>472</v>
      </c>
      <c r="D349" s="317"/>
      <c r="E349" s="317"/>
      <c r="F349" s="317"/>
      <c r="G349" s="317"/>
      <c r="H349" s="317"/>
      <c r="I349" s="317"/>
      <c r="J349" s="317"/>
      <c r="K349" s="317"/>
      <c r="L349" s="318"/>
    </row>
    <row r="350" spans="1:12" ht="15.95" customHeight="1" x14ac:dyDescent="0.25">
      <c r="A350" s="319" t="s">
        <v>473</v>
      </c>
      <c r="B350" s="320"/>
      <c r="C350" s="320" t="s">
        <v>474</v>
      </c>
      <c r="D350" s="320"/>
      <c r="E350" s="320"/>
      <c r="F350" s="320"/>
      <c r="G350" s="320"/>
      <c r="H350" s="320"/>
      <c r="I350" s="320"/>
      <c r="J350" s="320"/>
      <c r="K350" s="320"/>
      <c r="L350" s="321"/>
    </row>
    <row r="351" spans="1:12" ht="15.95" customHeight="1" x14ac:dyDescent="0.25">
      <c r="A351" s="319"/>
      <c r="B351" s="320"/>
      <c r="C351" s="320"/>
      <c r="D351" s="320"/>
      <c r="E351" s="320"/>
      <c r="F351" s="320"/>
      <c r="G351" s="320"/>
      <c r="H351" s="320"/>
      <c r="I351" s="320"/>
      <c r="J351" s="320"/>
      <c r="K351" s="320"/>
      <c r="L351" s="321"/>
    </row>
    <row r="352" spans="1:12" ht="15.95" customHeight="1" x14ac:dyDescent="0.25">
      <c r="A352" s="319" t="s">
        <v>475</v>
      </c>
      <c r="B352" s="320"/>
      <c r="C352" s="320" t="s">
        <v>476</v>
      </c>
      <c r="D352" s="320"/>
      <c r="E352" s="320"/>
      <c r="F352" s="320"/>
      <c r="G352" s="320"/>
      <c r="H352" s="320"/>
      <c r="I352" s="320"/>
      <c r="J352" s="320"/>
      <c r="K352" s="320"/>
      <c r="L352" s="321"/>
    </row>
    <row r="353" spans="1:12" ht="15.95" customHeight="1" x14ac:dyDescent="0.25">
      <c r="A353" s="319"/>
      <c r="B353" s="320"/>
      <c r="C353" s="320"/>
      <c r="D353" s="320"/>
      <c r="E353" s="320"/>
      <c r="F353" s="320"/>
      <c r="G353" s="320"/>
      <c r="H353" s="320"/>
      <c r="I353" s="320"/>
      <c r="J353" s="320"/>
      <c r="K353" s="320"/>
      <c r="L353" s="321"/>
    </row>
    <row r="354" spans="1:12" ht="15.95" customHeight="1" x14ac:dyDescent="0.25">
      <c r="A354" s="319" t="s">
        <v>477</v>
      </c>
      <c r="B354" s="320"/>
      <c r="C354" s="320" t="s">
        <v>478</v>
      </c>
      <c r="D354" s="320"/>
      <c r="E354" s="320"/>
      <c r="F354" s="320"/>
      <c r="G354" s="320"/>
      <c r="H354" s="320"/>
      <c r="I354" s="320"/>
      <c r="J354" s="320"/>
      <c r="K354" s="320"/>
      <c r="L354" s="321"/>
    </row>
    <row r="355" spans="1:12" ht="15.95" customHeight="1" x14ac:dyDescent="0.25">
      <c r="A355" s="319"/>
      <c r="B355" s="320"/>
      <c r="C355" s="320"/>
      <c r="D355" s="320"/>
      <c r="E355" s="320"/>
      <c r="F355" s="320"/>
      <c r="G355" s="320"/>
      <c r="H355" s="320"/>
      <c r="I355" s="320"/>
      <c r="J355" s="320"/>
      <c r="K355" s="320"/>
      <c r="L355" s="321"/>
    </row>
    <row r="356" spans="1:12" x14ac:dyDescent="0.25">
      <c r="A356" s="319" t="s">
        <v>479</v>
      </c>
      <c r="B356" s="320"/>
      <c r="C356" s="320" t="s">
        <v>480</v>
      </c>
      <c r="D356" s="320"/>
      <c r="E356" s="320"/>
      <c r="F356" s="320"/>
      <c r="G356" s="320"/>
      <c r="H356" s="320"/>
      <c r="I356" s="320"/>
      <c r="J356" s="320"/>
      <c r="K356" s="320"/>
      <c r="L356" s="321"/>
    </row>
    <row r="357" spans="1:12" x14ac:dyDescent="0.25">
      <c r="A357" s="319"/>
      <c r="B357" s="320"/>
      <c r="C357" s="320"/>
      <c r="D357" s="320"/>
      <c r="E357" s="320"/>
      <c r="F357" s="320"/>
      <c r="G357" s="320"/>
      <c r="H357" s="320"/>
      <c r="I357" s="320"/>
      <c r="J357" s="320"/>
      <c r="K357" s="320"/>
      <c r="L357" s="321"/>
    </row>
    <row r="358" spans="1:12" ht="15.75" thickBot="1" x14ac:dyDescent="0.3">
      <c r="A358" s="348"/>
      <c r="B358" s="349"/>
      <c r="C358" s="349"/>
      <c r="D358" s="349"/>
      <c r="E358" s="349"/>
      <c r="F358" s="349"/>
      <c r="G358" s="349"/>
      <c r="H358" s="349"/>
      <c r="I358" s="349"/>
      <c r="J358" s="349"/>
      <c r="K358" s="349"/>
      <c r="L358" s="350"/>
    </row>
    <row r="359" spans="1:12" ht="21" thickBot="1" x14ac:dyDescent="0.3">
      <c r="A359" s="336" t="s">
        <v>481</v>
      </c>
      <c r="B359" s="337"/>
      <c r="C359" s="337"/>
      <c r="D359" s="337"/>
      <c r="E359" s="337"/>
      <c r="F359" s="337"/>
      <c r="G359" s="337"/>
      <c r="H359" s="337"/>
      <c r="I359" s="337"/>
      <c r="J359" s="337"/>
      <c r="K359" s="337"/>
      <c r="L359" s="338"/>
    </row>
    <row r="360" spans="1:12" ht="15" customHeight="1" x14ac:dyDescent="0.25">
      <c r="A360" s="328" t="s">
        <v>482</v>
      </c>
      <c r="B360" s="329"/>
      <c r="C360" s="329"/>
      <c r="D360" s="329"/>
      <c r="E360" s="329"/>
      <c r="F360" s="329"/>
      <c r="G360" s="329"/>
      <c r="H360" s="329"/>
      <c r="I360" s="329"/>
      <c r="J360" s="329"/>
      <c r="K360" s="329"/>
      <c r="L360" s="330"/>
    </row>
    <row r="361" spans="1:12" ht="15" customHeight="1" x14ac:dyDescent="0.25">
      <c r="A361" s="609"/>
      <c r="B361" s="610"/>
      <c r="C361" s="610"/>
      <c r="D361" s="610"/>
      <c r="E361" s="610"/>
      <c r="F361" s="610"/>
      <c r="G361" s="610"/>
      <c r="H361" s="610"/>
      <c r="I361" s="610"/>
      <c r="J361" s="610"/>
      <c r="K361" s="610"/>
      <c r="L361" s="611"/>
    </row>
    <row r="362" spans="1:12" ht="15" customHeight="1" thickBot="1" x14ac:dyDescent="0.3">
      <c r="A362" s="331"/>
      <c r="B362" s="332"/>
      <c r="C362" s="332"/>
      <c r="D362" s="332"/>
      <c r="E362" s="332"/>
      <c r="F362" s="332"/>
      <c r="G362" s="332"/>
      <c r="H362" s="332"/>
      <c r="I362" s="332"/>
      <c r="J362" s="332"/>
      <c r="K362" s="332"/>
      <c r="L362" s="333"/>
    </row>
    <row r="363" spans="1:12" ht="15" customHeight="1" x14ac:dyDescent="0.25">
      <c r="A363" s="359" t="s">
        <v>272</v>
      </c>
      <c r="B363" s="360"/>
      <c r="C363" s="361" t="s">
        <v>483</v>
      </c>
      <c r="D363" s="361"/>
      <c r="E363" s="361"/>
      <c r="F363" s="361"/>
      <c r="G363" s="361"/>
      <c r="H363" s="361"/>
      <c r="I363" s="361"/>
      <c r="J363" s="361"/>
      <c r="K363" s="361"/>
      <c r="L363" s="362"/>
    </row>
    <row r="364" spans="1:12" ht="15" customHeight="1" x14ac:dyDescent="0.25">
      <c r="A364" s="359" t="s">
        <v>270</v>
      </c>
      <c r="B364" s="360"/>
      <c r="C364" s="361" t="s">
        <v>484</v>
      </c>
      <c r="D364" s="361"/>
      <c r="E364" s="361"/>
      <c r="F364" s="361"/>
      <c r="G364" s="361"/>
      <c r="H364" s="361"/>
      <c r="I364" s="361"/>
      <c r="J364" s="361"/>
      <c r="K364" s="361"/>
      <c r="L364" s="362"/>
    </row>
    <row r="365" spans="1:12" ht="15" customHeight="1" x14ac:dyDescent="0.25">
      <c r="A365" s="377" t="s">
        <v>274</v>
      </c>
      <c r="B365" s="378"/>
      <c r="C365" s="380" t="s">
        <v>485</v>
      </c>
      <c r="D365" s="380"/>
      <c r="E365" s="380"/>
      <c r="F365" s="380"/>
      <c r="G365" s="380"/>
      <c r="H365" s="380"/>
      <c r="I365" s="380"/>
      <c r="J365" s="380"/>
      <c r="K365" s="380"/>
      <c r="L365" s="381"/>
    </row>
    <row r="366" spans="1:12" ht="15" customHeight="1" x14ac:dyDescent="0.25">
      <c r="A366" s="377"/>
      <c r="B366" s="378"/>
      <c r="C366" s="380"/>
      <c r="D366" s="380"/>
      <c r="E366" s="380"/>
      <c r="F366" s="380"/>
      <c r="G366" s="380"/>
      <c r="H366" s="380"/>
      <c r="I366" s="380"/>
      <c r="J366" s="380"/>
      <c r="K366" s="380"/>
      <c r="L366" s="381"/>
    </row>
    <row r="367" spans="1:12" ht="15" customHeight="1" x14ac:dyDescent="0.25">
      <c r="A367" s="366" t="s">
        <v>486</v>
      </c>
      <c r="B367" s="367"/>
      <c r="C367" s="367" t="s">
        <v>487</v>
      </c>
      <c r="D367" s="367"/>
      <c r="E367" s="367"/>
      <c r="F367" s="367"/>
      <c r="G367" s="367"/>
      <c r="H367" s="367"/>
      <c r="I367" s="367"/>
      <c r="J367" s="367"/>
      <c r="K367" s="367"/>
      <c r="L367" s="368"/>
    </row>
    <row r="368" spans="1:12" ht="15" customHeight="1" x14ac:dyDescent="0.25">
      <c r="A368" s="366"/>
      <c r="B368" s="367"/>
      <c r="C368" s="367"/>
      <c r="D368" s="367"/>
      <c r="E368" s="367"/>
      <c r="F368" s="367"/>
      <c r="G368" s="367"/>
      <c r="H368" s="367"/>
      <c r="I368" s="367"/>
      <c r="J368" s="367"/>
      <c r="K368" s="367"/>
      <c r="L368" s="368"/>
    </row>
    <row r="369" spans="1:12" ht="15" customHeight="1" x14ac:dyDescent="0.25">
      <c r="A369" s="606" t="s">
        <v>488</v>
      </c>
      <c r="B369" s="607"/>
      <c r="C369" s="367" t="s">
        <v>489</v>
      </c>
      <c r="D369" s="367"/>
      <c r="E369" s="367"/>
      <c r="F369" s="367"/>
      <c r="G369" s="367"/>
      <c r="H369" s="367"/>
      <c r="I369" s="367"/>
      <c r="J369" s="367"/>
      <c r="K369" s="367"/>
      <c r="L369" s="368"/>
    </row>
    <row r="370" spans="1:12" ht="15" customHeight="1" x14ac:dyDescent="0.25">
      <c r="A370" s="606"/>
      <c r="B370" s="607"/>
      <c r="C370" s="367"/>
      <c r="D370" s="367"/>
      <c r="E370" s="367"/>
      <c r="F370" s="367"/>
      <c r="G370" s="367"/>
      <c r="H370" s="367"/>
      <c r="I370" s="367"/>
      <c r="J370" s="367"/>
      <c r="K370" s="367"/>
      <c r="L370" s="368"/>
    </row>
    <row r="371" spans="1:12" x14ac:dyDescent="0.25">
      <c r="A371" s="359" t="s">
        <v>456</v>
      </c>
      <c r="B371" s="360"/>
      <c r="C371" s="360" t="s">
        <v>490</v>
      </c>
      <c r="D371" s="360"/>
      <c r="E371" s="360"/>
      <c r="F371" s="360"/>
      <c r="G371" s="360"/>
      <c r="H371" s="360"/>
      <c r="I371" s="360"/>
      <c r="J371" s="360"/>
      <c r="K371" s="360"/>
      <c r="L371" s="369"/>
    </row>
    <row r="372" spans="1:12" x14ac:dyDescent="0.25">
      <c r="A372" s="365" t="s">
        <v>491</v>
      </c>
      <c r="B372" s="361"/>
      <c r="C372" s="363" t="s">
        <v>492</v>
      </c>
      <c r="D372" s="363"/>
      <c r="E372" s="363"/>
      <c r="F372" s="363"/>
      <c r="G372" s="363"/>
      <c r="H372" s="363"/>
      <c r="I372" s="363"/>
      <c r="J372" s="363"/>
      <c r="K372" s="363"/>
      <c r="L372" s="364"/>
    </row>
    <row r="373" spans="1:12" ht="15.75" thickBot="1" x14ac:dyDescent="0.3">
      <c r="A373" s="356"/>
      <c r="B373" s="357"/>
      <c r="C373" s="357"/>
      <c r="D373" s="357"/>
      <c r="E373" s="357"/>
      <c r="F373" s="357"/>
      <c r="G373" s="357"/>
      <c r="H373" s="357"/>
      <c r="I373" s="357"/>
      <c r="J373" s="357"/>
      <c r="K373" s="357"/>
      <c r="L373" s="358"/>
    </row>
    <row r="374" spans="1:12" ht="20.25" x14ac:dyDescent="0.25">
      <c r="A374" s="552" t="s">
        <v>493</v>
      </c>
      <c r="B374" s="553"/>
      <c r="C374" s="553"/>
      <c r="D374" s="553"/>
      <c r="E374" s="553"/>
      <c r="F374" s="553"/>
      <c r="G374" s="553"/>
      <c r="H374" s="553"/>
      <c r="I374" s="553"/>
      <c r="J374" s="553"/>
      <c r="K374" s="553"/>
      <c r="L374" s="554"/>
    </row>
    <row r="375" spans="1:12" x14ac:dyDescent="0.25">
      <c r="A375" s="543" t="s">
        <v>494</v>
      </c>
      <c r="B375" s="544"/>
      <c r="C375" s="544"/>
      <c r="D375" s="544"/>
      <c r="E375" s="544"/>
      <c r="F375" s="544"/>
      <c r="G375" s="544"/>
      <c r="H375" s="544"/>
      <c r="I375" s="544"/>
      <c r="J375" s="544"/>
      <c r="K375" s="544"/>
      <c r="L375" s="545"/>
    </row>
    <row r="376" spans="1:12" x14ac:dyDescent="0.25">
      <c r="A376" s="546"/>
      <c r="B376" s="608"/>
      <c r="C376" s="608"/>
      <c r="D376" s="608"/>
      <c r="E376" s="608"/>
      <c r="F376" s="608"/>
      <c r="G376" s="608"/>
      <c r="H376" s="608"/>
      <c r="I376" s="608"/>
      <c r="J376" s="608"/>
      <c r="K376" s="608"/>
      <c r="L376" s="548"/>
    </row>
    <row r="377" spans="1:12" x14ac:dyDescent="0.25">
      <c r="A377" s="546"/>
      <c r="B377" s="547"/>
      <c r="C377" s="547"/>
      <c r="D377" s="547"/>
      <c r="E377" s="547"/>
      <c r="F377" s="547"/>
      <c r="G377" s="547"/>
      <c r="H377" s="547"/>
      <c r="I377" s="547"/>
      <c r="J377" s="547"/>
      <c r="K377" s="547"/>
      <c r="L377" s="548"/>
    </row>
    <row r="378" spans="1:12" x14ac:dyDescent="0.25">
      <c r="A378" s="546"/>
      <c r="B378" s="547"/>
      <c r="C378" s="547"/>
      <c r="D378" s="547"/>
      <c r="E378" s="547"/>
      <c r="F378" s="547"/>
      <c r="G378" s="547"/>
      <c r="H378" s="547"/>
      <c r="I378" s="547"/>
      <c r="J378" s="547"/>
      <c r="K378" s="547"/>
      <c r="L378" s="548"/>
    </row>
    <row r="379" spans="1:12" x14ac:dyDescent="0.25">
      <c r="A379" s="549"/>
      <c r="B379" s="550"/>
      <c r="C379" s="550"/>
      <c r="D379" s="550"/>
      <c r="E379" s="550"/>
      <c r="F379" s="550"/>
      <c r="G379" s="550"/>
      <c r="H379" s="550"/>
      <c r="I379" s="550"/>
      <c r="J379" s="550"/>
      <c r="K379" s="550"/>
      <c r="L379" s="551"/>
    </row>
    <row r="380" spans="1:12" x14ac:dyDescent="0.25">
      <c r="A380" s="26"/>
      <c r="B380" s="26"/>
      <c r="C380" s="26"/>
      <c r="D380" s="26"/>
      <c r="E380" s="26"/>
      <c r="F380" s="26"/>
      <c r="G380" s="26"/>
      <c r="H380" s="26"/>
      <c r="I380" s="26"/>
      <c r="J380" s="26"/>
      <c r="K380" s="26"/>
      <c r="L380" s="27"/>
    </row>
  </sheetData>
  <sheetProtection algorithmName="SHA-512" hashValue="qplSSHzpbWMINB4JHFHwGqEIeYhId9XOv5cxnRyF6DeBLwlLTU4//Wt0W57Q15hb1chxxk8RQz5GweASH7qByg==" saltValue="swpYlHl/xUuL74dBaebPbw==" spinCount="100000" sheet="1" objects="1" scenarios="1"/>
  <mergeCells count="378">
    <mergeCell ref="A200:B201"/>
    <mergeCell ref="A202:B203"/>
    <mergeCell ref="A204:B205"/>
    <mergeCell ref="C196:L197"/>
    <mergeCell ref="C198:L199"/>
    <mergeCell ref="C200:L201"/>
    <mergeCell ref="C202:L203"/>
    <mergeCell ref="C204:L205"/>
    <mergeCell ref="A216:B217"/>
    <mergeCell ref="C216:L217"/>
    <mergeCell ref="C184:L185"/>
    <mergeCell ref="A184:B185"/>
    <mergeCell ref="C186:L187"/>
    <mergeCell ref="A186:B187"/>
    <mergeCell ref="C188:L189"/>
    <mergeCell ref="A188:B189"/>
    <mergeCell ref="C190:L191"/>
    <mergeCell ref="A190:B191"/>
    <mergeCell ref="C192:L193"/>
    <mergeCell ref="A192:B193"/>
    <mergeCell ref="C29:L30"/>
    <mergeCell ref="A29:B30"/>
    <mergeCell ref="C158:L159"/>
    <mergeCell ref="A158:B159"/>
    <mergeCell ref="C161:L162"/>
    <mergeCell ref="A161:B162"/>
    <mergeCell ref="C164:L165"/>
    <mergeCell ref="A164:B165"/>
    <mergeCell ref="C182:L183"/>
    <mergeCell ref="A182:B183"/>
    <mergeCell ref="A242:B242"/>
    <mergeCell ref="C242:L242"/>
    <mergeCell ref="A262:B262"/>
    <mergeCell ref="C262:L262"/>
    <mergeCell ref="A285:B285"/>
    <mergeCell ref="C220:L221"/>
    <mergeCell ref="C222:L223"/>
    <mergeCell ref="A220:B221"/>
    <mergeCell ref="C304:L304"/>
    <mergeCell ref="A235:B235"/>
    <mergeCell ref="A236:B236"/>
    <mergeCell ref="C241:L241"/>
    <mergeCell ref="A239:B239"/>
    <mergeCell ref="C239:L239"/>
    <mergeCell ref="A246:B249"/>
    <mergeCell ref="A251:L253"/>
    <mergeCell ref="C256:L256"/>
    <mergeCell ref="A259:B259"/>
    <mergeCell ref="C258:L258"/>
    <mergeCell ref="A45:B46"/>
    <mergeCell ref="A47:B48"/>
    <mergeCell ref="A49:B50"/>
    <mergeCell ref="C77:L82"/>
    <mergeCell ref="A84:B85"/>
    <mergeCell ref="C84:L85"/>
    <mergeCell ref="A70:B72"/>
    <mergeCell ref="C70:L72"/>
    <mergeCell ref="C66:L67"/>
    <mergeCell ref="C73:L76"/>
    <mergeCell ref="A61:L61"/>
    <mergeCell ref="A68:B69"/>
    <mergeCell ref="C68:L69"/>
    <mergeCell ref="A62:B65"/>
    <mergeCell ref="C62:L65"/>
    <mergeCell ref="A73:B76"/>
    <mergeCell ref="A375:L379"/>
    <mergeCell ref="A374:L374"/>
    <mergeCell ref="A171:B173"/>
    <mergeCell ref="C171:L173"/>
    <mergeCell ref="A160:B160"/>
    <mergeCell ref="A163:B163"/>
    <mergeCell ref="C163:L163"/>
    <mergeCell ref="A180:L181"/>
    <mergeCell ref="C293:L293"/>
    <mergeCell ref="A298:B298"/>
    <mergeCell ref="C298:L298"/>
    <mergeCell ref="A174:B176"/>
    <mergeCell ref="C160:L160"/>
    <mergeCell ref="C294:L294"/>
    <mergeCell ref="A294:B294"/>
    <mergeCell ref="A305:B306"/>
    <mergeCell ref="C305:L306"/>
    <mergeCell ref="C318:L320"/>
    <mergeCell ref="A17:L19"/>
    <mergeCell ref="A303:B303"/>
    <mergeCell ref="C303:L303"/>
    <mergeCell ref="A86:L86"/>
    <mergeCell ref="A87:B89"/>
    <mergeCell ref="C87:L89"/>
    <mergeCell ref="A83:B83"/>
    <mergeCell ref="C83:L83"/>
    <mergeCell ref="A77:B82"/>
    <mergeCell ref="A90:B92"/>
    <mergeCell ref="C90:L92"/>
    <mergeCell ref="A116:B118"/>
    <mergeCell ref="A266:B267"/>
    <mergeCell ref="C266:L267"/>
    <mergeCell ref="A218:B219"/>
    <mergeCell ref="A214:B214"/>
    <mergeCell ref="C214:L214"/>
    <mergeCell ref="A213:B213"/>
    <mergeCell ref="A149:B150"/>
    <mergeCell ref="C123:L124"/>
    <mergeCell ref="A60:B60"/>
    <mergeCell ref="A1:L1"/>
    <mergeCell ref="A2:L5"/>
    <mergeCell ref="A6:L6"/>
    <mergeCell ref="A9:L10"/>
    <mergeCell ref="A16:L16"/>
    <mergeCell ref="A14:L15"/>
    <mergeCell ref="A11:L13"/>
    <mergeCell ref="A66:B67"/>
    <mergeCell ref="A20:L20"/>
    <mergeCell ref="A40:B40"/>
    <mergeCell ref="C40:L40"/>
    <mergeCell ref="A58:B59"/>
    <mergeCell ref="C58:L59"/>
    <mergeCell ref="A7:L8"/>
    <mergeCell ref="C43:L44"/>
    <mergeCell ref="C45:L46"/>
    <mergeCell ref="C47:L48"/>
    <mergeCell ref="C54:L55"/>
    <mergeCell ref="A21:L21"/>
    <mergeCell ref="A33:B33"/>
    <mergeCell ref="C33:L33"/>
    <mergeCell ref="C31:L31"/>
    <mergeCell ref="A32:B32"/>
    <mergeCell ref="C32:L32"/>
    <mergeCell ref="A93:B95"/>
    <mergeCell ref="A102:B102"/>
    <mergeCell ref="C102:L102"/>
    <mergeCell ref="A104:L104"/>
    <mergeCell ref="A105:L107"/>
    <mergeCell ref="C116:L118"/>
    <mergeCell ref="C99:L99"/>
    <mergeCell ref="A100:B101"/>
    <mergeCell ref="C100:L101"/>
    <mergeCell ref="A96:B98"/>
    <mergeCell ref="C96:L98"/>
    <mergeCell ref="A113:B115"/>
    <mergeCell ref="C113:L115"/>
    <mergeCell ref="A109:B109"/>
    <mergeCell ref="A108:B108"/>
    <mergeCell ref="C108:L108"/>
    <mergeCell ref="A103:L103"/>
    <mergeCell ref="C93:L95"/>
    <mergeCell ref="A99:B99"/>
    <mergeCell ref="A135:B136"/>
    <mergeCell ref="C137:L138"/>
    <mergeCell ref="A137:B138"/>
    <mergeCell ref="C155:L155"/>
    <mergeCell ref="C109:L109"/>
    <mergeCell ref="A110:B110"/>
    <mergeCell ref="C110:L110"/>
    <mergeCell ref="C111:L112"/>
    <mergeCell ref="A111:B112"/>
    <mergeCell ref="A155:B155"/>
    <mergeCell ref="A139:B139"/>
    <mergeCell ref="C139:L139"/>
    <mergeCell ref="A119:B119"/>
    <mergeCell ref="C119:L119"/>
    <mergeCell ref="A120:B120"/>
    <mergeCell ref="C177:L177"/>
    <mergeCell ref="A177:B177"/>
    <mergeCell ref="A178:L178"/>
    <mergeCell ref="A226:L228"/>
    <mergeCell ref="A125:B126"/>
    <mergeCell ref="C125:L126"/>
    <mergeCell ref="C151:L152"/>
    <mergeCell ref="C153:L154"/>
    <mergeCell ref="A166:B166"/>
    <mergeCell ref="C166:L166"/>
    <mergeCell ref="A167:L167"/>
    <mergeCell ref="A168:B170"/>
    <mergeCell ref="C168:L170"/>
    <mergeCell ref="A156:L156"/>
    <mergeCell ref="A147:B147"/>
    <mergeCell ref="C147:L147"/>
    <mergeCell ref="A153:B154"/>
    <mergeCell ref="A140:L140"/>
    <mergeCell ref="A143:B144"/>
    <mergeCell ref="A145:B146"/>
    <mergeCell ref="A148:L148"/>
    <mergeCell ref="A157:B157"/>
    <mergeCell ref="C157:L157"/>
    <mergeCell ref="A31:B31"/>
    <mergeCell ref="A28:L28"/>
    <mergeCell ref="C34:L34"/>
    <mergeCell ref="A42:L42"/>
    <mergeCell ref="A38:B39"/>
    <mergeCell ref="C38:L39"/>
    <mergeCell ref="C60:L60"/>
    <mergeCell ref="A51:B51"/>
    <mergeCell ref="A56:B57"/>
    <mergeCell ref="C56:L57"/>
    <mergeCell ref="A34:B34"/>
    <mergeCell ref="A54:B55"/>
    <mergeCell ref="A35:B35"/>
    <mergeCell ref="C35:L35"/>
    <mergeCell ref="A36:B37"/>
    <mergeCell ref="C36:L37"/>
    <mergeCell ref="A41:L41"/>
    <mergeCell ref="C51:L51"/>
    <mergeCell ref="A52:B53"/>
    <mergeCell ref="C52:L53"/>
    <mergeCell ref="C49:L50"/>
    <mergeCell ref="A43:B44"/>
    <mergeCell ref="A240:B240"/>
    <mergeCell ref="C243:L243"/>
    <mergeCell ref="A22:L27"/>
    <mergeCell ref="A208:L212"/>
    <mergeCell ref="C141:L142"/>
    <mergeCell ref="C143:L144"/>
    <mergeCell ref="C145:L146"/>
    <mergeCell ref="C120:L120"/>
    <mergeCell ref="A121:B122"/>
    <mergeCell ref="C121:L122"/>
    <mergeCell ref="A141:B142"/>
    <mergeCell ref="A123:B124"/>
    <mergeCell ref="A132:L132"/>
    <mergeCell ref="C133:L134"/>
    <mergeCell ref="A133:B134"/>
    <mergeCell ref="C135:L136"/>
    <mergeCell ref="A127:L127"/>
    <mergeCell ref="A128:L128"/>
    <mergeCell ref="C149:L150"/>
    <mergeCell ref="A129:L131"/>
    <mergeCell ref="A179:L179"/>
    <mergeCell ref="A151:B152"/>
    <mergeCell ref="C174:L176"/>
    <mergeCell ref="C213:L213"/>
    <mergeCell ref="A206:L206"/>
    <mergeCell ref="A234:B234"/>
    <mergeCell ref="C234:L234"/>
    <mergeCell ref="A222:B223"/>
    <mergeCell ref="A230:L233"/>
    <mergeCell ref="C218:L219"/>
    <mergeCell ref="A225:L225"/>
    <mergeCell ref="A207:L207"/>
    <mergeCell ref="A224:L224"/>
    <mergeCell ref="A215:B215"/>
    <mergeCell ref="C215:L215"/>
    <mergeCell ref="C194:L195"/>
    <mergeCell ref="A194:B195"/>
    <mergeCell ref="A196:B197"/>
    <mergeCell ref="A198:B199"/>
    <mergeCell ref="A297:B297"/>
    <mergeCell ref="C297:L297"/>
    <mergeCell ref="A229:L229"/>
    <mergeCell ref="C235:L235"/>
    <mergeCell ref="C259:L259"/>
    <mergeCell ref="C257:L257"/>
    <mergeCell ref="A243:B243"/>
    <mergeCell ref="A241:B241"/>
    <mergeCell ref="A255:B255"/>
    <mergeCell ref="A244:B245"/>
    <mergeCell ref="C244:L245"/>
    <mergeCell ref="C246:L249"/>
    <mergeCell ref="A256:B256"/>
    <mergeCell ref="A257:B257"/>
    <mergeCell ref="C236:L236"/>
    <mergeCell ref="C237:L237"/>
    <mergeCell ref="A238:B238"/>
    <mergeCell ref="C287:L288"/>
    <mergeCell ref="C295:L295"/>
    <mergeCell ref="A279:L284"/>
    <mergeCell ref="C238:L238"/>
    <mergeCell ref="C240:L240"/>
    <mergeCell ref="C285:L285"/>
    <mergeCell ref="A286:B286"/>
    <mergeCell ref="C296:L296"/>
    <mergeCell ref="C286:L286"/>
    <mergeCell ref="A292:B292"/>
    <mergeCell ref="C292:L292"/>
    <mergeCell ref="A293:B293"/>
    <mergeCell ref="A275:B276"/>
    <mergeCell ref="C275:L276"/>
    <mergeCell ref="A289:B291"/>
    <mergeCell ref="C289:L291"/>
    <mergeCell ref="A295:B295"/>
    <mergeCell ref="A278:L278"/>
    <mergeCell ref="A277:L277"/>
    <mergeCell ref="A304:B304"/>
    <mergeCell ref="A287:B288"/>
    <mergeCell ref="A350:B351"/>
    <mergeCell ref="C350:L351"/>
    <mergeCell ref="A338:B338"/>
    <mergeCell ref="C338:L338"/>
    <mergeCell ref="A340:B340"/>
    <mergeCell ref="C340:L340"/>
    <mergeCell ref="A341:B341"/>
    <mergeCell ref="A344:B344"/>
    <mergeCell ref="C341:L341"/>
    <mergeCell ref="C344:L344"/>
    <mergeCell ref="A345:B346"/>
    <mergeCell ref="C345:L346"/>
    <mergeCell ref="A347:B348"/>
    <mergeCell ref="C347:L348"/>
    <mergeCell ref="C335:L335"/>
    <mergeCell ref="C337:L337"/>
    <mergeCell ref="A336:B336"/>
    <mergeCell ref="A296:B296"/>
    <mergeCell ref="A310:B312"/>
    <mergeCell ref="C310:L312"/>
    <mergeCell ref="C321:L323"/>
    <mergeCell ref="C260:L260"/>
    <mergeCell ref="A254:B254"/>
    <mergeCell ref="C254:L254"/>
    <mergeCell ref="A273:B274"/>
    <mergeCell ref="A269:B270"/>
    <mergeCell ref="C269:L270"/>
    <mergeCell ref="A250:B250"/>
    <mergeCell ref="C250:L250"/>
    <mergeCell ref="A268:B268"/>
    <mergeCell ref="C268:L268"/>
    <mergeCell ref="C264:L265"/>
    <mergeCell ref="A261:B261"/>
    <mergeCell ref="A271:B272"/>
    <mergeCell ref="C271:L272"/>
    <mergeCell ref="C261:L261"/>
    <mergeCell ref="A263:B263"/>
    <mergeCell ref="C263:L263"/>
    <mergeCell ref="A264:B265"/>
    <mergeCell ref="C273:L274"/>
    <mergeCell ref="C255:L255"/>
    <mergeCell ref="A260:B260"/>
    <mergeCell ref="A258:B258"/>
    <mergeCell ref="A373:L373"/>
    <mergeCell ref="A363:B363"/>
    <mergeCell ref="A364:B364"/>
    <mergeCell ref="C363:L363"/>
    <mergeCell ref="C364:L364"/>
    <mergeCell ref="C372:L372"/>
    <mergeCell ref="A372:B372"/>
    <mergeCell ref="A367:B368"/>
    <mergeCell ref="A371:B371"/>
    <mergeCell ref="C367:L368"/>
    <mergeCell ref="C371:L371"/>
    <mergeCell ref="A365:B366"/>
    <mergeCell ref="C365:L366"/>
    <mergeCell ref="A369:B370"/>
    <mergeCell ref="C369:L370"/>
    <mergeCell ref="A360:L362"/>
    <mergeCell ref="A313:B315"/>
    <mergeCell ref="C313:L315"/>
    <mergeCell ref="C299:L300"/>
    <mergeCell ref="A299:B300"/>
    <mergeCell ref="A301:B302"/>
    <mergeCell ref="C301:L302"/>
    <mergeCell ref="A328:L328"/>
    <mergeCell ref="A329:L332"/>
    <mergeCell ref="A358:L358"/>
    <mergeCell ref="A354:B355"/>
    <mergeCell ref="C354:L355"/>
    <mergeCell ref="A359:L359"/>
    <mergeCell ref="A339:B339"/>
    <mergeCell ref="C339:L339"/>
    <mergeCell ref="A327:L327"/>
    <mergeCell ref="A307:B309"/>
    <mergeCell ref="A318:B320"/>
    <mergeCell ref="A316:B317"/>
    <mergeCell ref="C316:L317"/>
    <mergeCell ref="C324:L326"/>
    <mergeCell ref="A324:B326"/>
    <mergeCell ref="A356:B357"/>
    <mergeCell ref="C356:L357"/>
    <mergeCell ref="A349:B349"/>
    <mergeCell ref="C349:L349"/>
    <mergeCell ref="A352:B353"/>
    <mergeCell ref="C352:L353"/>
    <mergeCell ref="C336:L336"/>
    <mergeCell ref="A321:B323"/>
    <mergeCell ref="C307:L309"/>
    <mergeCell ref="A335:B335"/>
    <mergeCell ref="C333:L334"/>
    <mergeCell ref="A333:B334"/>
    <mergeCell ref="C342:L343"/>
    <mergeCell ref="A342:B343"/>
  </mergeCells>
  <pageMargins left="0.25" right="0.25" top="0.5" bottom="0.5" header="0.3" footer="0"/>
  <pageSetup scale="59" fitToHeight="0" orientation="portrait" r:id="rId1"/>
  <headerFooter>
    <oddFooter>&amp;C&amp;"Arial,Regular"&amp;8Page &amp;P of &amp;N&amp;R&amp;"Arial,Regular"&amp;8EXC -F037
V2025.1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B2" sqref="B2"/>
    </sheetView>
  </sheetViews>
  <sheetFormatPr defaultRowHeight="15" x14ac:dyDescent="0.25"/>
  <cols>
    <col min="1" max="1" width="9.7109375" bestFit="1" customWidth="1"/>
  </cols>
  <sheetData>
    <row r="1" spans="1:1" x14ac:dyDescent="0.25">
      <c r="A1" t="s">
        <v>495</v>
      </c>
    </row>
    <row r="2" spans="1:1" x14ac:dyDescent="0.25">
      <c r="A2" t="s">
        <v>496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
  <sheetViews>
    <sheetView workbookViewId="0">
      <selection activeCell="J19" sqref="J19"/>
    </sheetView>
  </sheetViews>
  <sheetFormatPr defaultRowHeight="15" x14ac:dyDescent="0.25"/>
  <cols>
    <col min="1" max="1" width="27.28515625" style="73" customWidth="1"/>
    <col min="2" max="2" width="26.140625" style="73" customWidth="1"/>
    <col min="3" max="3" width="19.140625" style="118" customWidth="1"/>
    <col min="4" max="6" width="19.7109375" style="74" customWidth="1"/>
    <col min="7" max="7" width="12" style="87" customWidth="1"/>
    <col min="8" max="8" width="22.5703125" customWidth="1"/>
    <col min="9" max="9" width="26.5703125" customWidth="1"/>
    <col min="10" max="10" width="22" customWidth="1"/>
    <col min="11" max="11" width="23.85546875" customWidth="1"/>
    <col min="12" max="12" width="21.5703125" bestFit="1" customWidth="1"/>
  </cols>
  <sheetData>
    <row r="1" spans="1:11" ht="28.5" customHeight="1" thickBot="1" x14ac:dyDescent="0.3">
      <c r="A1" s="565" t="s">
        <v>7</v>
      </c>
      <c r="B1" s="229">
        <f>'CT01'!A9</f>
        <v>0</v>
      </c>
      <c r="C1" s="230"/>
      <c r="D1" s="77" t="s">
        <v>9</v>
      </c>
      <c r="E1" s="226">
        <f>'CT01'!A11</f>
        <v>0</v>
      </c>
      <c r="F1" s="227"/>
      <c r="G1" s="228"/>
      <c r="H1" s="13" t="s">
        <v>53</v>
      </c>
      <c r="I1" s="13" t="s">
        <v>54</v>
      </c>
      <c r="J1" s="13" t="s">
        <v>55</v>
      </c>
      <c r="K1" s="13" t="s">
        <v>56</v>
      </c>
    </row>
    <row r="2" spans="1:11" ht="25.5" customHeight="1" thickBot="1" x14ac:dyDescent="0.3">
      <c r="A2" s="23" t="s">
        <v>57</v>
      </c>
      <c r="B2" s="100" t="s">
        <v>58</v>
      </c>
      <c r="C2" s="115" t="s">
        <v>59</v>
      </c>
      <c r="D2" s="101" t="s">
        <v>60</v>
      </c>
      <c r="E2" s="29" t="s">
        <v>61</v>
      </c>
      <c r="F2" s="29" t="s">
        <v>62</v>
      </c>
      <c r="G2" s="29" t="s">
        <v>63</v>
      </c>
      <c r="H2" s="78">
        <f>SUM(D3:D101)</f>
        <v>0</v>
      </c>
      <c r="I2" s="78">
        <f>SUMIFS(E:E,G:G, "NV",G:G, "&lt;&gt;")</f>
        <v>0</v>
      </c>
      <c r="J2" s="78">
        <f>SUMIFS(F:F,G:G, "NV",G:G, "&lt;&gt;")</f>
        <v>0</v>
      </c>
      <c r="K2" s="78">
        <f>SUMIFS(E:E,G:G, "&lt;&gt;NV",G:G, "&lt;&gt;") + SUMIFS(F:F,G:G, "&lt;&gt;NV",G:G, "&lt;&gt;")</f>
        <v>0</v>
      </c>
    </row>
    <row r="3" spans="1:11" ht="15.75" thickBot="1" x14ac:dyDescent="0.3">
      <c r="A3" s="32"/>
      <c r="B3" s="32"/>
      <c r="C3" s="116"/>
      <c r="D3" s="34"/>
      <c r="E3" s="34"/>
      <c r="F3" s="35"/>
      <c r="G3" s="33"/>
      <c r="H3" s="17" t="s">
        <v>64</v>
      </c>
      <c r="I3" s="17" t="s">
        <v>65</v>
      </c>
      <c r="J3" s="17" t="s">
        <v>8</v>
      </c>
    </row>
    <row r="4" spans="1:11" ht="15.75" thickBot="1" x14ac:dyDescent="0.3">
      <c r="A4" s="43"/>
      <c r="B4" s="43"/>
      <c r="C4" s="117"/>
      <c r="D4" s="44"/>
      <c r="E4" s="44"/>
      <c r="F4" s="40"/>
      <c r="G4" s="71"/>
      <c r="H4" s="17">
        <f>'CT01'!G15</f>
        <v>0</v>
      </c>
      <c r="I4" s="16">
        <f>'CT01'!G9</f>
        <v>0</v>
      </c>
      <c r="J4" s="16">
        <f>'CT01'!K9</f>
        <v>0</v>
      </c>
    </row>
    <row r="5" spans="1:11" x14ac:dyDescent="0.25">
      <c r="A5" s="43"/>
      <c r="B5" s="43"/>
      <c r="C5" s="117"/>
      <c r="D5" s="44"/>
      <c r="E5" s="44"/>
      <c r="F5" s="44"/>
      <c r="G5" s="71"/>
      <c r="H5" s="5"/>
      <c r="I5" s="5"/>
      <c r="J5" s="5"/>
    </row>
    <row r="6" spans="1:11" ht="16.5" x14ac:dyDescent="0.25">
      <c r="A6" s="43"/>
      <c r="B6" s="43"/>
      <c r="C6" s="117"/>
      <c r="D6" s="44"/>
      <c r="E6" s="44"/>
      <c r="F6" s="44"/>
      <c r="G6" s="71"/>
      <c r="H6" s="224" t="s">
        <v>66</v>
      </c>
      <c r="I6" s="225"/>
      <c r="J6" s="20"/>
    </row>
    <row r="7" spans="1:11" ht="18" x14ac:dyDescent="0.25">
      <c r="A7" s="43"/>
      <c r="B7" s="43"/>
      <c r="C7" s="117"/>
      <c r="D7" s="44"/>
      <c r="E7" s="44"/>
      <c r="F7" s="44"/>
      <c r="G7" s="71"/>
      <c r="H7" s="6"/>
      <c r="I7" s="6"/>
      <c r="J7" s="6"/>
    </row>
    <row r="8" spans="1:11" x14ac:dyDescent="0.25">
      <c r="A8" s="43"/>
      <c r="B8" s="43"/>
      <c r="C8" s="117"/>
      <c r="D8" s="44"/>
      <c r="E8" s="44"/>
      <c r="F8" s="44"/>
      <c r="G8" s="71"/>
    </row>
  </sheetData>
  <sheetProtection algorithmName="SHA-512" hashValue="nRoPb3xcZGMokpIFnmpIWD0gQDTBFNQCuvPj6k45ieE3yL8C9Pnpfw3+a7r1FUCcOjYUndP+lg7Uy73PUnN4zA==" saltValue="yRW2bjExDipwelPSAPicGw==" spinCount="100000" sheet="1" objects="1" scenarios="1"/>
  <mergeCells count="3">
    <mergeCell ref="H6:I6"/>
    <mergeCell ref="E1:G1"/>
    <mergeCell ref="B1:C1"/>
  </mergeCells>
  <pageMargins left="0.7" right="0.7" top="0.75" bottom="0.75" header="0.3" footer="0.3"/>
  <pageSetup scale="51" fitToHeight="0" orientation="landscape" r:id="rId1"/>
  <headerFooter>
    <oddFooter>&amp;C&amp;"Arial,Regular"&amp;8Page 2 of 11&amp;R&amp;"Arial,Regular"&amp;8EXC-F037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8"/>
  <sheetViews>
    <sheetView zoomScaleNormal="100" workbookViewId="0">
      <selection activeCell="O24" sqref="O24"/>
    </sheetView>
  </sheetViews>
  <sheetFormatPr defaultRowHeight="15" x14ac:dyDescent="0.25"/>
  <cols>
    <col min="1" max="1" width="4.28515625" style="42" customWidth="1"/>
    <col min="2" max="3" width="9.140625" style="42"/>
    <col min="4" max="4" width="11.5703125" style="42" customWidth="1"/>
    <col min="5" max="5" width="10.140625" style="42" bestFit="1" customWidth="1"/>
    <col min="6" max="6" width="9.140625" style="42"/>
    <col min="7" max="7" width="9.140625" style="42" customWidth="1"/>
    <col min="8" max="8" width="7.42578125" style="42" customWidth="1"/>
    <col min="9" max="9" width="5.140625" style="42" bestFit="1" customWidth="1"/>
    <col min="10" max="11" width="11" style="42" customWidth="1"/>
    <col min="12" max="12" width="11.140625" style="42" customWidth="1"/>
  </cols>
  <sheetData>
    <row r="1" spans="1:12" ht="17.100000000000001" customHeight="1" x14ac:dyDescent="0.25">
      <c r="A1" s="579" t="s">
        <v>519</v>
      </c>
      <c r="B1" s="580"/>
      <c r="C1" s="580"/>
      <c r="D1" s="580"/>
      <c r="E1" s="580"/>
      <c r="F1" s="580"/>
      <c r="G1" s="580"/>
      <c r="H1" s="580"/>
      <c r="I1" s="580"/>
      <c r="J1" s="580"/>
      <c r="K1" s="580"/>
      <c r="L1" s="581"/>
    </row>
    <row r="2" spans="1:12" ht="17.100000000000001" customHeight="1" x14ac:dyDescent="0.25">
      <c r="A2" s="260" t="s">
        <v>1</v>
      </c>
      <c r="B2" s="261"/>
      <c r="C2" s="261"/>
      <c r="D2" s="261"/>
      <c r="E2" s="261"/>
      <c r="F2" s="261"/>
      <c r="G2" s="261"/>
      <c r="H2" s="261"/>
      <c r="I2" s="261"/>
      <c r="J2" s="261"/>
      <c r="K2" s="261"/>
      <c r="L2" s="262"/>
    </row>
    <row r="3" spans="1:12" ht="15.6" customHeight="1" thickBot="1" x14ac:dyDescent="0.3">
      <c r="A3" s="263" t="s">
        <v>520</v>
      </c>
      <c r="B3" s="264"/>
      <c r="C3" s="264"/>
      <c r="D3" s="264"/>
      <c r="E3" s="264"/>
      <c r="F3" s="264"/>
      <c r="G3" s="264"/>
      <c r="H3" s="264"/>
      <c r="I3" s="264"/>
      <c r="J3" s="264"/>
      <c r="K3" s="264"/>
      <c r="L3" s="265"/>
    </row>
    <row r="4" spans="1:12" s="12" customFormat="1" ht="17.100000000000001" customHeight="1" x14ac:dyDescent="0.25">
      <c r="A4" s="148" t="s">
        <v>7</v>
      </c>
      <c r="B4" s="149"/>
      <c r="C4" s="149"/>
      <c r="D4" s="149"/>
      <c r="E4" s="149"/>
      <c r="F4" s="150"/>
      <c r="G4" s="188" t="s">
        <v>518</v>
      </c>
      <c r="H4" s="189"/>
      <c r="I4" s="189"/>
      <c r="J4" s="578"/>
      <c r="K4" s="208" t="s">
        <v>8</v>
      </c>
      <c r="L4" s="268"/>
    </row>
    <row r="5" spans="1:12" s="12" customFormat="1" ht="17.100000000000001" customHeight="1" thickBot="1" x14ac:dyDescent="0.3">
      <c r="A5" s="160">
        <f>'CT01'!A9</f>
        <v>0</v>
      </c>
      <c r="B5" s="161"/>
      <c r="C5" s="161"/>
      <c r="D5" s="161"/>
      <c r="E5" s="161"/>
      <c r="F5" s="163"/>
      <c r="G5" s="157">
        <f>'CT01'!G9</f>
        <v>0</v>
      </c>
      <c r="H5" s="158"/>
      <c r="I5" s="158"/>
      <c r="J5" s="159"/>
      <c r="K5" s="210">
        <f>'CT01'!K9</f>
        <v>0</v>
      </c>
      <c r="L5" s="269"/>
    </row>
    <row r="6" spans="1:12" s="12" customFormat="1" ht="17.100000000000001" customHeight="1" x14ac:dyDescent="0.25">
      <c r="A6" s="148" t="s">
        <v>9</v>
      </c>
      <c r="B6" s="149"/>
      <c r="C6" s="149"/>
      <c r="D6" s="149"/>
      <c r="E6" s="149"/>
      <c r="F6" s="150"/>
      <c r="G6" s="151" t="s">
        <v>10</v>
      </c>
      <c r="H6" s="152"/>
      <c r="I6" s="152"/>
      <c r="J6" s="152"/>
      <c r="K6" s="152"/>
      <c r="L6" s="153"/>
    </row>
    <row r="7" spans="1:12" s="12" customFormat="1" ht="17.100000000000001" customHeight="1" thickBot="1" x14ac:dyDescent="0.3">
      <c r="A7" s="160">
        <f>'CT01'!A11</f>
        <v>0</v>
      </c>
      <c r="B7" s="161"/>
      <c r="C7" s="161"/>
      <c r="D7" s="161"/>
      <c r="E7" s="161"/>
      <c r="F7" s="163"/>
      <c r="G7" s="258">
        <f>'CT01'!G11</f>
        <v>0</v>
      </c>
      <c r="H7" s="162"/>
      <c r="I7" s="162"/>
      <c r="J7" s="162"/>
      <c r="K7" s="162"/>
      <c r="L7" s="259"/>
    </row>
    <row r="8" spans="1:12" s="12" customFormat="1" ht="17.100000000000001" customHeight="1" thickBot="1" x14ac:dyDescent="0.3">
      <c r="A8" s="148" t="s">
        <v>11</v>
      </c>
      <c r="B8" s="149"/>
      <c r="C8" s="149"/>
      <c r="D8" s="149"/>
      <c r="E8" s="149"/>
      <c r="F8" s="150"/>
      <c r="G8" s="111" t="s">
        <v>67</v>
      </c>
      <c r="H8" s="112"/>
      <c r="I8" s="113" t="s">
        <v>68</v>
      </c>
      <c r="J8" s="119">
        <f>'CT01'!I12</f>
        <v>0</v>
      </c>
      <c r="K8" s="120">
        <f>'CT01'!K12</f>
        <v>0</v>
      </c>
      <c r="L8" s="120">
        <f>'CT01'!L12</f>
        <v>0</v>
      </c>
    </row>
    <row r="9" spans="1:12" s="12" customFormat="1" ht="17.100000000000001" customHeight="1" x14ac:dyDescent="0.25">
      <c r="A9" s="160">
        <f>'CT01'!A13</f>
        <v>0</v>
      </c>
      <c r="B9" s="161"/>
      <c r="C9" s="161"/>
      <c r="D9" s="161"/>
      <c r="E9" s="161"/>
      <c r="F9" s="163"/>
      <c r="G9" s="252"/>
      <c r="H9" s="253"/>
      <c r="I9" s="253"/>
      <c r="J9" s="253"/>
      <c r="K9" s="253"/>
      <c r="L9" s="254"/>
    </row>
    <row r="10" spans="1:12" s="12" customFormat="1" ht="17.100000000000001" customHeight="1" x14ac:dyDescent="0.25">
      <c r="A10" s="148" t="s">
        <v>13</v>
      </c>
      <c r="B10" s="149"/>
      <c r="C10" s="149"/>
      <c r="D10" s="28" t="s">
        <v>14</v>
      </c>
      <c r="E10" s="149" t="s">
        <v>15</v>
      </c>
      <c r="F10" s="150"/>
      <c r="G10" s="212" t="s">
        <v>16</v>
      </c>
      <c r="H10" s="213"/>
      <c r="I10" s="213"/>
      <c r="J10" s="213"/>
      <c r="K10" s="213"/>
      <c r="L10" s="214"/>
    </row>
    <row r="11" spans="1:12" s="12" customFormat="1" ht="17.100000000000001" customHeight="1" x14ac:dyDescent="0.25">
      <c r="A11" s="160">
        <f>'CT01'!A15</f>
        <v>0</v>
      </c>
      <c r="B11" s="161"/>
      <c r="C11" s="161"/>
      <c r="D11" s="121">
        <f>'CT01'!D15</f>
        <v>0</v>
      </c>
      <c r="E11" s="161">
        <f>'CT01'!E15</f>
        <v>0</v>
      </c>
      <c r="F11" s="163"/>
      <c r="G11" s="255">
        <f>'CT01'!G15</f>
        <v>0</v>
      </c>
      <c r="H11" s="256"/>
      <c r="I11" s="256"/>
      <c r="J11" s="256"/>
      <c r="K11" s="256"/>
      <c r="L11" s="257"/>
    </row>
    <row r="12" spans="1:12" s="12" customFormat="1" ht="17.100000000000001" customHeight="1" x14ac:dyDescent="0.25">
      <c r="A12" s="178" t="s">
        <v>69</v>
      </c>
      <c r="B12" s="179"/>
      <c r="C12" s="179"/>
      <c r="D12" s="179"/>
      <c r="E12" s="179"/>
      <c r="F12" s="179"/>
      <c r="G12" s="179"/>
      <c r="H12" s="179"/>
      <c r="I12" s="179"/>
      <c r="J12" s="179"/>
      <c r="K12" s="179"/>
      <c r="L12" s="180"/>
    </row>
    <row r="13" spans="1:12" s="12" customFormat="1" ht="17.100000000000001" customHeight="1" x14ac:dyDescent="0.25">
      <c r="A13" s="178" t="s">
        <v>70</v>
      </c>
      <c r="B13" s="179"/>
      <c r="C13" s="179"/>
      <c r="D13" s="179"/>
      <c r="E13" s="179"/>
      <c r="F13" s="179"/>
      <c r="G13" s="179"/>
      <c r="H13" s="180"/>
      <c r="I13" s="53"/>
      <c r="J13" s="266"/>
      <c r="K13" s="266"/>
      <c r="L13" s="267"/>
    </row>
    <row r="14" spans="1:12" s="12" customFormat="1" ht="17.100000000000001" customHeight="1" x14ac:dyDescent="0.25">
      <c r="A14" s="54" t="s">
        <v>71</v>
      </c>
      <c r="B14" s="169" t="s">
        <v>72</v>
      </c>
      <c r="C14" s="169"/>
      <c r="D14" s="169"/>
      <c r="E14" s="169"/>
      <c r="F14" s="169"/>
      <c r="G14" s="169"/>
      <c r="H14" s="170"/>
      <c r="I14" s="55" t="s">
        <v>71</v>
      </c>
      <c r="J14" s="231">
        <v>0</v>
      </c>
      <c r="K14" s="231"/>
      <c r="L14" s="232"/>
    </row>
    <row r="15" spans="1:12" s="12" customFormat="1" ht="17.100000000000001" customHeight="1" x14ac:dyDescent="0.25">
      <c r="A15" s="56" t="s">
        <v>28</v>
      </c>
      <c r="B15" s="169" t="s">
        <v>73</v>
      </c>
      <c r="C15" s="169"/>
      <c r="D15" s="169"/>
      <c r="E15" s="169"/>
      <c r="F15" s="169"/>
      <c r="G15" s="169"/>
      <c r="H15" s="169"/>
      <c r="I15" s="56" t="s">
        <v>28</v>
      </c>
      <c r="J15" s="231">
        <v>0</v>
      </c>
      <c r="K15" s="231"/>
      <c r="L15" s="232"/>
    </row>
    <row r="16" spans="1:12" s="12" customFormat="1" ht="17.100000000000001" customHeight="1" x14ac:dyDescent="0.25">
      <c r="A16" s="56" t="s">
        <v>74</v>
      </c>
      <c r="B16" s="169" t="s">
        <v>75</v>
      </c>
      <c r="C16" s="169"/>
      <c r="D16" s="169"/>
      <c r="E16" s="169"/>
      <c r="F16" s="169"/>
      <c r="G16" s="169"/>
      <c r="H16" s="169"/>
      <c r="I16" s="56" t="s">
        <v>74</v>
      </c>
      <c r="J16" s="231">
        <v>0</v>
      </c>
      <c r="K16" s="231"/>
      <c r="L16" s="232"/>
    </row>
    <row r="17" spans="1:12" s="12" customFormat="1" ht="17.100000000000001" customHeight="1" x14ac:dyDescent="0.25">
      <c r="A17" s="56" t="s">
        <v>33</v>
      </c>
      <c r="B17" s="169" t="s">
        <v>76</v>
      </c>
      <c r="C17" s="169"/>
      <c r="D17" s="169"/>
      <c r="E17" s="169"/>
      <c r="F17" s="169"/>
      <c r="G17" s="169"/>
      <c r="H17" s="169"/>
      <c r="I17" s="56" t="s">
        <v>33</v>
      </c>
      <c r="J17" s="233">
        <f>SUM(J14:J16)</f>
        <v>0</v>
      </c>
      <c r="K17" s="233"/>
      <c r="L17" s="234"/>
    </row>
    <row r="18" spans="1:12" s="12" customFormat="1" ht="17.100000000000001" customHeight="1" x14ac:dyDescent="0.25">
      <c r="A18" s="178" t="s">
        <v>77</v>
      </c>
      <c r="B18" s="179"/>
      <c r="C18" s="179"/>
      <c r="D18" s="179"/>
      <c r="E18" s="179"/>
      <c r="F18" s="179"/>
      <c r="G18" s="179"/>
      <c r="H18" s="180"/>
      <c r="I18" s="249"/>
      <c r="J18" s="250"/>
      <c r="K18" s="250"/>
      <c r="L18" s="251"/>
    </row>
    <row r="19" spans="1:12" s="12" customFormat="1" ht="17.100000000000001" customHeight="1" x14ac:dyDescent="0.25">
      <c r="A19" s="56" t="s">
        <v>78</v>
      </c>
      <c r="B19" s="169" t="s">
        <v>79</v>
      </c>
      <c r="C19" s="169"/>
      <c r="D19" s="169"/>
      <c r="E19" s="169"/>
      <c r="F19" s="169"/>
      <c r="G19" s="169"/>
      <c r="H19" s="169"/>
      <c r="I19" s="57" t="s">
        <v>78</v>
      </c>
      <c r="J19" s="231">
        <v>0</v>
      </c>
      <c r="K19" s="231"/>
      <c r="L19" s="232"/>
    </row>
    <row r="20" spans="1:12" s="12" customFormat="1" ht="17.100000000000001" customHeight="1" x14ac:dyDescent="0.25">
      <c r="A20" s="56" t="s">
        <v>42</v>
      </c>
      <c r="B20" s="169" t="s">
        <v>80</v>
      </c>
      <c r="C20" s="169"/>
      <c r="D20" s="169"/>
      <c r="E20" s="169"/>
      <c r="F20" s="169"/>
      <c r="G20" s="169"/>
      <c r="H20" s="169"/>
      <c r="I20" s="57" t="s">
        <v>42</v>
      </c>
      <c r="J20" s="231">
        <v>0</v>
      </c>
      <c r="K20" s="231"/>
      <c r="L20" s="232"/>
    </row>
    <row r="21" spans="1:12" s="12" customFormat="1" ht="17.100000000000001" customHeight="1" x14ac:dyDescent="0.25">
      <c r="A21" s="56" t="s">
        <v>43</v>
      </c>
      <c r="B21" s="169" t="s">
        <v>81</v>
      </c>
      <c r="C21" s="169"/>
      <c r="D21" s="169"/>
      <c r="E21" s="169"/>
      <c r="F21" s="169"/>
      <c r="G21" s="169"/>
      <c r="H21" s="169"/>
      <c r="I21" s="56" t="s">
        <v>43</v>
      </c>
      <c r="J21" s="231">
        <v>0</v>
      </c>
      <c r="K21" s="231"/>
      <c r="L21" s="232"/>
    </row>
    <row r="22" spans="1:12" s="12" customFormat="1" ht="17.100000000000001" customHeight="1" x14ac:dyDescent="0.25">
      <c r="A22" s="56" t="s">
        <v>82</v>
      </c>
      <c r="B22" s="169" t="s">
        <v>83</v>
      </c>
      <c r="C22" s="169"/>
      <c r="D22" s="169"/>
      <c r="E22" s="169"/>
      <c r="F22" s="169"/>
      <c r="G22" s="169"/>
      <c r="H22" s="169"/>
      <c r="I22" s="56" t="s">
        <v>82</v>
      </c>
      <c r="J22" s="233">
        <f>SUM(J19:J21)</f>
        <v>0</v>
      </c>
      <c r="K22" s="233"/>
      <c r="L22" s="234"/>
    </row>
    <row r="23" spans="1:12" s="12" customFormat="1" ht="17.100000000000001" customHeight="1" x14ac:dyDescent="0.25">
      <c r="A23" s="178" t="s">
        <v>84</v>
      </c>
      <c r="B23" s="179"/>
      <c r="C23" s="179"/>
      <c r="D23" s="179"/>
      <c r="E23" s="179"/>
      <c r="F23" s="179"/>
      <c r="G23" s="179"/>
      <c r="H23" s="180"/>
      <c r="I23" s="238"/>
      <c r="J23" s="239"/>
      <c r="K23" s="239"/>
      <c r="L23" s="240"/>
    </row>
    <row r="24" spans="1:12" s="12" customFormat="1" ht="17.100000000000001" customHeight="1" x14ac:dyDescent="0.25">
      <c r="A24" s="56" t="s">
        <v>49</v>
      </c>
      <c r="B24" s="169" t="s">
        <v>85</v>
      </c>
      <c r="C24" s="169"/>
      <c r="D24" s="169"/>
      <c r="E24" s="169"/>
      <c r="F24" s="169"/>
      <c r="G24" s="169"/>
      <c r="H24" s="169"/>
      <c r="I24" s="56" t="s">
        <v>49</v>
      </c>
      <c r="J24" s="231">
        <v>0</v>
      </c>
      <c r="K24" s="231"/>
      <c r="L24" s="232"/>
    </row>
    <row r="25" spans="1:12" s="12" customFormat="1" ht="17.100000000000001" customHeight="1" x14ac:dyDescent="0.25">
      <c r="A25" s="56" t="s">
        <v>50</v>
      </c>
      <c r="B25" s="169" t="s">
        <v>86</v>
      </c>
      <c r="C25" s="169"/>
      <c r="D25" s="169"/>
      <c r="E25" s="169"/>
      <c r="F25" s="169"/>
      <c r="G25" s="169"/>
      <c r="H25" s="169"/>
      <c r="I25" s="56" t="s">
        <v>50</v>
      </c>
      <c r="J25" s="231">
        <v>0</v>
      </c>
      <c r="K25" s="231"/>
      <c r="L25" s="232"/>
    </row>
    <row r="26" spans="1:12" s="12" customFormat="1" ht="17.100000000000001" customHeight="1" x14ac:dyDescent="0.25">
      <c r="A26" s="56" t="s">
        <v>51</v>
      </c>
      <c r="B26" s="169" t="s">
        <v>87</v>
      </c>
      <c r="C26" s="169"/>
      <c r="D26" s="169"/>
      <c r="E26" s="169"/>
      <c r="F26" s="169"/>
      <c r="G26" s="169"/>
      <c r="H26" s="169"/>
      <c r="I26" s="56" t="s">
        <v>51</v>
      </c>
      <c r="J26" s="231">
        <v>0</v>
      </c>
      <c r="K26" s="231"/>
      <c r="L26" s="232"/>
    </row>
    <row r="27" spans="1:12" s="12" customFormat="1" ht="17.100000000000001" customHeight="1" x14ac:dyDescent="0.25">
      <c r="A27" s="56" t="s">
        <v>88</v>
      </c>
      <c r="B27" s="169" t="s">
        <v>89</v>
      </c>
      <c r="C27" s="169"/>
      <c r="D27" s="169"/>
      <c r="E27" s="169"/>
      <c r="F27" s="169"/>
      <c r="G27" s="169"/>
      <c r="H27" s="169"/>
      <c r="I27" s="56" t="s">
        <v>88</v>
      </c>
      <c r="J27" s="233">
        <f>SUM(J24:J26)</f>
        <v>0</v>
      </c>
      <c r="K27" s="233"/>
      <c r="L27" s="234"/>
    </row>
    <row r="28" spans="1:12" s="12" customFormat="1" ht="17.100000000000001" customHeight="1" x14ac:dyDescent="0.25">
      <c r="A28" s="235" t="s">
        <v>90</v>
      </c>
      <c r="B28" s="236"/>
      <c r="C28" s="236"/>
      <c r="D28" s="236"/>
      <c r="E28" s="236"/>
      <c r="F28" s="236"/>
      <c r="G28" s="236"/>
      <c r="H28" s="237"/>
      <c r="I28" s="238"/>
      <c r="J28" s="239"/>
      <c r="K28" s="239"/>
      <c r="L28" s="240"/>
    </row>
    <row r="29" spans="1:12" s="12" customFormat="1" ht="17.100000000000001" customHeight="1" x14ac:dyDescent="0.25">
      <c r="A29" s="56" t="s">
        <v>91</v>
      </c>
      <c r="B29" s="169" t="s">
        <v>92</v>
      </c>
      <c r="C29" s="169"/>
      <c r="D29" s="169"/>
      <c r="E29" s="169"/>
      <c r="F29" s="169"/>
      <c r="G29" s="169"/>
      <c r="H29" s="169"/>
      <c r="I29" s="56" t="s">
        <v>91</v>
      </c>
      <c r="J29" s="231">
        <v>0</v>
      </c>
      <c r="K29" s="231"/>
      <c r="L29" s="232"/>
    </row>
    <row r="30" spans="1:12" s="12" customFormat="1" ht="17.100000000000001" customHeight="1" x14ac:dyDescent="0.25">
      <c r="A30" s="56" t="s">
        <v>93</v>
      </c>
      <c r="B30" s="169" t="s">
        <v>94</v>
      </c>
      <c r="C30" s="169"/>
      <c r="D30" s="169"/>
      <c r="E30" s="169"/>
      <c r="F30" s="169"/>
      <c r="G30" s="169"/>
      <c r="H30" s="169"/>
      <c r="I30" s="56" t="s">
        <v>93</v>
      </c>
      <c r="J30" s="241"/>
      <c r="K30" s="241"/>
      <c r="L30" s="242"/>
    </row>
    <row r="31" spans="1:12" s="12" customFormat="1" ht="17.100000000000001" customHeight="1" x14ac:dyDescent="0.25">
      <c r="A31" s="54" t="s">
        <v>95</v>
      </c>
      <c r="B31" s="169" t="s">
        <v>96</v>
      </c>
      <c r="C31" s="169"/>
      <c r="D31" s="169"/>
      <c r="E31" s="169"/>
      <c r="F31" s="169"/>
      <c r="G31" s="169"/>
      <c r="H31" s="169"/>
      <c r="I31" s="54" t="s">
        <v>95</v>
      </c>
      <c r="J31" s="231">
        <v>0</v>
      </c>
      <c r="K31" s="231"/>
      <c r="L31" s="232"/>
    </row>
    <row r="32" spans="1:12" s="12" customFormat="1" ht="17.100000000000001" customHeight="1" x14ac:dyDescent="0.25">
      <c r="A32" s="54" t="s">
        <v>97</v>
      </c>
      <c r="B32" s="169" t="s">
        <v>94</v>
      </c>
      <c r="C32" s="169"/>
      <c r="D32" s="169"/>
      <c r="E32" s="169"/>
      <c r="F32" s="169"/>
      <c r="G32" s="169"/>
      <c r="H32" s="169"/>
      <c r="I32" s="54" t="s">
        <v>97</v>
      </c>
      <c r="J32" s="241"/>
      <c r="K32" s="241"/>
      <c r="L32" s="242"/>
    </row>
    <row r="33" spans="1:12" s="12" customFormat="1" ht="17.100000000000001" customHeight="1" x14ac:dyDescent="0.25">
      <c r="A33" s="54" t="s">
        <v>98</v>
      </c>
      <c r="B33" s="169" t="s">
        <v>99</v>
      </c>
      <c r="C33" s="169"/>
      <c r="D33" s="169"/>
      <c r="E33" s="169"/>
      <c r="F33" s="169"/>
      <c r="G33" s="169"/>
      <c r="H33" s="169"/>
      <c r="I33" s="54" t="s">
        <v>98</v>
      </c>
      <c r="J33" s="231">
        <v>0</v>
      </c>
      <c r="K33" s="231"/>
      <c r="L33" s="232"/>
    </row>
    <row r="34" spans="1:12" s="12" customFormat="1" ht="17.100000000000001" customHeight="1" x14ac:dyDescent="0.25">
      <c r="A34" s="54" t="s">
        <v>100</v>
      </c>
      <c r="B34" s="169" t="s">
        <v>94</v>
      </c>
      <c r="C34" s="169"/>
      <c r="D34" s="169"/>
      <c r="E34" s="169"/>
      <c r="F34" s="169"/>
      <c r="G34" s="169"/>
      <c r="H34" s="170"/>
      <c r="I34" s="54" t="s">
        <v>100</v>
      </c>
      <c r="J34" s="241"/>
      <c r="K34" s="241"/>
      <c r="L34" s="242"/>
    </row>
    <row r="35" spans="1:12" s="12" customFormat="1" ht="17.100000000000001" customHeight="1" x14ac:dyDescent="0.25">
      <c r="A35" s="54" t="s">
        <v>101</v>
      </c>
      <c r="B35" s="169" t="s">
        <v>102</v>
      </c>
      <c r="C35" s="169"/>
      <c r="D35" s="169"/>
      <c r="E35" s="169"/>
      <c r="F35" s="169"/>
      <c r="G35" s="169"/>
      <c r="H35" s="170"/>
      <c r="I35" s="54" t="s">
        <v>101</v>
      </c>
      <c r="J35" s="233">
        <f>J29+J31+J33</f>
        <v>0</v>
      </c>
      <c r="K35" s="233"/>
      <c r="L35" s="234"/>
    </row>
    <row r="36" spans="1:12" s="12" customFormat="1" ht="17.100000000000001" customHeight="1" x14ac:dyDescent="0.25">
      <c r="A36" s="245" t="s">
        <v>103</v>
      </c>
      <c r="B36" s="246"/>
      <c r="C36" s="246"/>
      <c r="D36" s="246"/>
      <c r="E36" s="246"/>
      <c r="F36" s="246"/>
      <c r="G36" s="246"/>
      <c r="H36" s="247"/>
      <c r="I36" s="238"/>
      <c r="J36" s="239"/>
      <c r="K36" s="239"/>
      <c r="L36" s="240"/>
    </row>
    <row r="37" spans="1:12" s="12" customFormat="1" ht="17.100000000000001" customHeight="1" x14ac:dyDescent="0.25">
      <c r="A37" s="54" t="s">
        <v>104</v>
      </c>
      <c r="B37" s="169" t="s">
        <v>72</v>
      </c>
      <c r="C37" s="169"/>
      <c r="D37" s="169"/>
      <c r="E37" s="169"/>
      <c r="F37" s="169"/>
      <c r="G37" s="169"/>
      <c r="H37" s="169"/>
      <c r="I37" s="55" t="s">
        <v>104</v>
      </c>
      <c r="J37" s="243">
        <f>J14+J19-J24-J29</f>
        <v>0</v>
      </c>
      <c r="K37" s="243"/>
      <c r="L37" s="244"/>
    </row>
    <row r="38" spans="1:12" s="12" customFormat="1" ht="17.100000000000001" customHeight="1" x14ac:dyDescent="0.25">
      <c r="A38" s="56" t="s">
        <v>105</v>
      </c>
      <c r="B38" s="169" t="s">
        <v>73</v>
      </c>
      <c r="C38" s="169"/>
      <c r="D38" s="169"/>
      <c r="E38" s="169"/>
      <c r="F38" s="169"/>
      <c r="G38" s="169"/>
      <c r="H38" s="169"/>
      <c r="I38" s="56" t="s">
        <v>105</v>
      </c>
      <c r="J38" s="243">
        <f>J15+J20-J25-J31</f>
        <v>0</v>
      </c>
      <c r="K38" s="243"/>
      <c r="L38" s="244"/>
    </row>
    <row r="39" spans="1:12" s="12" customFormat="1" ht="17.100000000000001" customHeight="1" x14ac:dyDescent="0.25">
      <c r="A39" s="56" t="s">
        <v>106</v>
      </c>
      <c r="B39" s="169" t="s">
        <v>75</v>
      </c>
      <c r="C39" s="169"/>
      <c r="D39" s="169"/>
      <c r="E39" s="169"/>
      <c r="F39" s="169"/>
      <c r="G39" s="169"/>
      <c r="H39" s="169"/>
      <c r="I39" s="56" t="s">
        <v>106</v>
      </c>
      <c r="J39" s="243">
        <f>J16+J21-J26-J33</f>
        <v>0</v>
      </c>
      <c r="K39" s="243"/>
      <c r="L39" s="244"/>
    </row>
    <row r="40" spans="1:12" s="12" customFormat="1" ht="17.100000000000001" customHeight="1" x14ac:dyDescent="0.25">
      <c r="A40" s="56" t="s">
        <v>107</v>
      </c>
      <c r="B40" s="169" t="s">
        <v>108</v>
      </c>
      <c r="C40" s="169"/>
      <c r="D40" s="169"/>
      <c r="E40" s="169"/>
      <c r="F40" s="169"/>
      <c r="G40" s="169"/>
      <c r="H40" s="169"/>
      <c r="I40" s="56" t="s">
        <v>107</v>
      </c>
      <c r="J40" s="233">
        <f>SUM(J37:J39)</f>
        <v>0</v>
      </c>
      <c r="K40" s="233"/>
      <c r="L40" s="234"/>
    </row>
    <row r="41" spans="1:12" ht="15" customHeight="1" thickBot="1" x14ac:dyDescent="0.3">
      <c r="A41" s="248"/>
      <c r="B41" s="248"/>
      <c r="C41" s="248"/>
      <c r="D41" s="248"/>
      <c r="E41" s="248"/>
      <c r="F41" s="248"/>
      <c r="G41" s="248"/>
      <c r="H41" s="248"/>
      <c r="I41" s="248"/>
      <c r="J41" s="248"/>
      <c r="K41" s="248"/>
      <c r="L41" s="248"/>
    </row>
    <row r="42" spans="1:12" ht="15.75" thickTop="1" x14ac:dyDescent="0.25">
      <c r="A42" s="576" t="s">
        <v>109</v>
      </c>
      <c r="B42" s="576"/>
      <c r="C42" s="576"/>
      <c r="D42" s="577"/>
      <c r="E42" s="570"/>
      <c r="F42" s="569"/>
      <c r="G42" s="569"/>
      <c r="H42" s="569"/>
      <c r="I42" s="569"/>
      <c r="J42" s="569"/>
      <c r="K42" s="569"/>
      <c r="L42" s="573"/>
    </row>
    <row r="43" spans="1:12" x14ac:dyDescent="0.25">
      <c r="A43" s="7"/>
      <c r="B43" s="7"/>
      <c r="C43" s="7"/>
      <c r="D43" s="566"/>
      <c r="E43" s="571"/>
      <c r="F43" s="567"/>
      <c r="G43" s="567"/>
      <c r="H43" s="567"/>
      <c r="I43" s="567"/>
      <c r="J43" s="567"/>
      <c r="K43" s="567"/>
      <c r="L43" s="574"/>
    </row>
    <row r="44" spans="1:12" x14ac:dyDescent="0.25">
      <c r="A44" s="7"/>
      <c r="B44" s="7"/>
      <c r="C44" s="7"/>
      <c r="D44" s="566"/>
      <c r="E44" s="571"/>
      <c r="F44" s="567"/>
      <c r="G44" s="567"/>
      <c r="H44" s="567"/>
      <c r="I44" s="567"/>
      <c r="J44" s="567"/>
      <c r="K44" s="567"/>
      <c r="L44" s="574"/>
    </row>
    <row r="45" spans="1:12" x14ac:dyDescent="0.25">
      <c r="A45" s="7"/>
      <c r="B45" s="7"/>
      <c r="C45" s="7"/>
      <c r="D45" s="566"/>
      <c r="E45" s="571"/>
      <c r="F45" s="567"/>
      <c r="G45" s="567"/>
      <c r="H45" s="567"/>
      <c r="I45" s="567"/>
      <c r="J45" s="567"/>
      <c r="K45" s="567"/>
      <c r="L45" s="574"/>
    </row>
    <row r="46" spans="1:12" ht="15.75" thickBot="1" x14ac:dyDescent="0.3">
      <c r="A46" s="7"/>
      <c r="B46" s="7"/>
      <c r="C46" s="7"/>
      <c r="D46" s="566"/>
      <c r="E46" s="572"/>
      <c r="F46" s="568"/>
      <c r="G46" s="568"/>
      <c r="H46" s="568"/>
      <c r="I46" s="568"/>
      <c r="J46" s="568"/>
      <c r="K46" s="568"/>
      <c r="L46" s="575"/>
    </row>
    <row r="47" spans="1:12" ht="15.75" thickTop="1" x14ac:dyDescent="0.25">
      <c r="A47" s="10"/>
      <c r="B47" s="58"/>
      <c r="C47" s="59"/>
      <c r="D47" s="566"/>
      <c r="E47" s="566"/>
      <c r="F47" s="566"/>
      <c r="G47" s="566"/>
      <c r="H47" s="566"/>
      <c r="I47" s="566"/>
      <c r="J47" s="566"/>
      <c r="K47" s="566"/>
      <c r="L47" s="566"/>
    </row>
    <row r="48" spans="1:12" x14ac:dyDescent="0.25">
      <c r="A48" s="7"/>
      <c r="B48" s="60"/>
      <c r="C48" s="61"/>
      <c r="D48" s="61"/>
      <c r="E48" s="61"/>
      <c r="F48" s="61"/>
      <c r="G48" s="61"/>
      <c r="H48" s="61"/>
      <c r="I48" s="62"/>
      <c r="J48" s="8"/>
      <c r="K48" s="9"/>
      <c r="L48" s="4"/>
    </row>
  </sheetData>
  <sheetProtection algorithmName="SHA-512" hashValue="qNiyuAKMEpJUDPuYHfe49envub8KB5iQhZSmjxfs0/Kb4gVD4g8YMiJdNZaCYvYmkMOkY8jI/is+b1z5NXL4OQ==" saltValue="rMMPpuKup+mJgIjgC7bGBw==" spinCount="100000" sheet="1" objects="1" scenarios="1"/>
  <mergeCells count="82">
    <mergeCell ref="E42:L46"/>
    <mergeCell ref="A42:D42"/>
    <mergeCell ref="A1:L1"/>
    <mergeCell ref="A2:L2"/>
    <mergeCell ref="A3:L3"/>
    <mergeCell ref="A13:H13"/>
    <mergeCell ref="J13:L13"/>
    <mergeCell ref="G4:J4"/>
    <mergeCell ref="K4:L4"/>
    <mergeCell ref="A5:F5"/>
    <mergeCell ref="K5:L5"/>
    <mergeCell ref="A12:L12"/>
    <mergeCell ref="A10:C10"/>
    <mergeCell ref="E10:F10"/>
    <mergeCell ref="A11:C11"/>
    <mergeCell ref="E11:F11"/>
    <mergeCell ref="A4:F4"/>
    <mergeCell ref="A9:F9"/>
    <mergeCell ref="G9:L9"/>
    <mergeCell ref="G10:L10"/>
    <mergeCell ref="G11:L11"/>
    <mergeCell ref="G6:L6"/>
    <mergeCell ref="G7:L7"/>
    <mergeCell ref="A7:F7"/>
    <mergeCell ref="A8:F8"/>
    <mergeCell ref="G5:J5"/>
    <mergeCell ref="B19:H19"/>
    <mergeCell ref="J19:L19"/>
    <mergeCell ref="B20:H20"/>
    <mergeCell ref="J20:L20"/>
    <mergeCell ref="B14:H14"/>
    <mergeCell ref="J14:L14"/>
    <mergeCell ref="B17:H17"/>
    <mergeCell ref="A18:H18"/>
    <mergeCell ref="I18:L18"/>
    <mergeCell ref="J15:L15"/>
    <mergeCell ref="B16:H16"/>
    <mergeCell ref="J16:L16"/>
    <mergeCell ref="B15:H15"/>
    <mergeCell ref="J17:L17"/>
    <mergeCell ref="A6:F6"/>
    <mergeCell ref="J38:L38"/>
    <mergeCell ref="B33:H33"/>
    <mergeCell ref="J33:L33"/>
    <mergeCell ref="B34:H34"/>
    <mergeCell ref="J34:L34"/>
    <mergeCell ref="B35:H35"/>
    <mergeCell ref="J35:L35"/>
    <mergeCell ref="A36:H36"/>
    <mergeCell ref="I36:L36"/>
    <mergeCell ref="B37:H37"/>
    <mergeCell ref="J37:L37"/>
    <mergeCell ref="B38:H38"/>
    <mergeCell ref="A41:L41"/>
    <mergeCell ref="B39:H39"/>
    <mergeCell ref="J39:L39"/>
    <mergeCell ref="B40:H40"/>
    <mergeCell ref="J40:L40"/>
    <mergeCell ref="B30:H30"/>
    <mergeCell ref="J30:L30"/>
    <mergeCell ref="B31:H31"/>
    <mergeCell ref="J31:L31"/>
    <mergeCell ref="B29:H29"/>
    <mergeCell ref="B32:H32"/>
    <mergeCell ref="J32:L32"/>
    <mergeCell ref="B27:H27"/>
    <mergeCell ref="J29:L29"/>
    <mergeCell ref="B26:H26"/>
    <mergeCell ref="J26:L26"/>
    <mergeCell ref="J27:L27"/>
    <mergeCell ref="A28:H28"/>
    <mergeCell ref="I28:L28"/>
    <mergeCell ref="B21:H21"/>
    <mergeCell ref="J21:L21"/>
    <mergeCell ref="B24:H24"/>
    <mergeCell ref="J24:L24"/>
    <mergeCell ref="B25:H25"/>
    <mergeCell ref="J25:L25"/>
    <mergeCell ref="B22:H22"/>
    <mergeCell ref="J22:L22"/>
    <mergeCell ref="A23:H23"/>
    <mergeCell ref="I23:L23"/>
  </mergeCells>
  <pageMargins left="0.25" right="0.25" top="0.25" bottom="0.75" header="0" footer="0.3"/>
  <pageSetup scale="93" fitToHeight="0" orientation="portrait" r:id="rId1"/>
  <headerFooter>
    <oddFooter>&amp;C&amp;"Arial,Regular"&amp;8Page 3 of 11&amp;R&amp;"Arial,Regular"&amp;8EXC-F037
V2025.1</oddFooter>
  </headerFooter>
  <ignoredErrors>
    <ignoredError sqref="A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
  <sheetViews>
    <sheetView workbookViewId="0">
      <selection activeCell="J18" sqref="J18"/>
    </sheetView>
  </sheetViews>
  <sheetFormatPr defaultRowHeight="15" x14ac:dyDescent="0.25"/>
  <cols>
    <col min="1" max="1" width="20" style="11" customWidth="1"/>
    <col min="2" max="12" width="19.28515625" style="11" customWidth="1"/>
  </cols>
  <sheetData>
    <row r="1" spans="1:12" ht="21" customHeight="1" x14ac:dyDescent="0.25">
      <c r="A1" s="229" t="s">
        <v>7</v>
      </c>
      <c r="B1" s="230"/>
      <c r="C1" s="229">
        <f>'CT01'!A9</f>
        <v>0</v>
      </c>
      <c r="D1" s="270"/>
      <c r="E1" s="230"/>
      <c r="F1" s="82" t="s">
        <v>9</v>
      </c>
      <c r="G1" s="229">
        <f>'CT01'!A11</f>
        <v>0</v>
      </c>
      <c r="H1" s="270"/>
      <c r="I1" s="230"/>
      <c r="J1" s="229" t="s">
        <v>66</v>
      </c>
      <c r="K1" s="270"/>
      <c r="L1" s="230"/>
    </row>
    <row r="2" spans="1:12" ht="76.5" x14ac:dyDescent="0.25">
      <c r="A2" s="136" t="s">
        <v>110</v>
      </c>
      <c r="B2" s="136" t="s">
        <v>111</v>
      </c>
      <c r="C2" s="136" t="s">
        <v>112</v>
      </c>
      <c r="D2" s="136" t="s">
        <v>113</v>
      </c>
      <c r="E2" s="136" t="s">
        <v>114</v>
      </c>
      <c r="F2" s="136" t="s">
        <v>115</v>
      </c>
      <c r="G2" s="136" t="s">
        <v>116</v>
      </c>
      <c r="H2" s="136" t="s">
        <v>117</v>
      </c>
      <c r="I2" s="136" t="s">
        <v>118</v>
      </c>
      <c r="J2" s="136" t="s">
        <v>119</v>
      </c>
      <c r="K2" s="136" t="s">
        <v>120</v>
      </c>
      <c r="L2" s="136" t="s">
        <v>121</v>
      </c>
    </row>
    <row r="3" spans="1:12" x14ac:dyDescent="0.25">
      <c r="A3" s="135"/>
      <c r="B3" s="135"/>
      <c r="C3" s="135"/>
      <c r="D3" s="135"/>
      <c r="E3" s="135"/>
      <c r="F3" s="135"/>
      <c r="G3" s="135"/>
      <c r="H3" s="135"/>
      <c r="I3" s="135"/>
      <c r="J3" s="135"/>
      <c r="K3" s="135"/>
      <c r="L3" s="135"/>
    </row>
  </sheetData>
  <sheetProtection algorithmName="SHA-512" hashValue="HnnOjLqYV78HiQ3IoGLrX1IHzTD+Z0ktRffzGssKcSlzHsmEJ/yJOqxNtf+C3dm3/+8C7LHaHpWl+uA9lEo52A==" saltValue="50aqmlnIgSFCTsG/tU/h7g==" spinCount="100000" sheet="1" objects="1" scenarios="1"/>
  <mergeCells count="4">
    <mergeCell ref="A1:B1"/>
    <mergeCell ref="C1:E1"/>
    <mergeCell ref="J1:L1"/>
    <mergeCell ref="G1:I1"/>
  </mergeCells>
  <pageMargins left="0.25" right="0.2" top="0.75" bottom="0.75" header="0.3" footer="0.3"/>
  <pageSetup scale="57" fitToHeight="0" orientation="landscape" r:id="rId1"/>
  <headerFooter>
    <oddFooter>&amp;C&amp;"Arial,Regular"&amp;8Page 4 of 11&amp;R&amp;"Arial,Regular"&amp;8EXC-F037
V2025.1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9"/>
  <sheetViews>
    <sheetView workbookViewId="0">
      <selection activeCell="J16" sqref="J16"/>
    </sheetView>
  </sheetViews>
  <sheetFormatPr defaultRowHeight="15" x14ac:dyDescent="0.25"/>
  <cols>
    <col min="1" max="1" width="26" style="73" customWidth="1"/>
    <col min="2" max="2" width="32.85546875" style="73" customWidth="1"/>
    <col min="3" max="3" width="14.5703125" style="123" customWidth="1"/>
    <col min="4" max="4" width="19.7109375" style="74" customWidth="1"/>
    <col min="5" max="5" width="21.85546875" style="74" customWidth="1"/>
    <col min="6" max="7" width="22.7109375" style="42" customWidth="1"/>
  </cols>
  <sheetData>
    <row r="1" spans="1:7" ht="29.25" customHeight="1" thickBot="1" x14ac:dyDescent="0.3">
      <c r="A1" s="565" t="s">
        <v>7</v>
      </c>
      <c r="B1" s="110">
        <f>'CT01'!A9</f>
        <v>0</v>
      </c>
      <c r="C1" s="126" t="s">
        <v>9</v>
      </c>
      <c r="D1" s="229">
        <f>'CT01'!A11</f>
        <v>0</v>
      </c>
      <c r="E1" s="273"/>
      <c r="F1" s="13" t="s">
        <v>122</v>
      </c>
      <c r="G1" s="13" t="s">
        <v>123</v>
      </c>
    </row>
    <row r="2" spans="1:7" s="14" customFormat="1" ht="24" customHeight="1" thickBot="1" x14ac:dyDescent="0.25">
      <c r="A2" s="23" t="s">
        <v>124</v>
      </c>
      <c r="B2" s="23" t="s">
        <v>125</v>
      </c>
      <c r="C2" s="22" t="s">
        <v>59</v>
      </c>
      <c r="D2" s="64" t="s">
        <v>126</v>
      </c>
      <c r="E2" s="80" t="s">
        <v>127</v>
      </c>
      <c r="F2" s="78">
        <f>SUM(D:D)</f>
        <v>0</v>
      </c>
      <c r="G2" s="78">
        <f>SUM(E:E)</f>
        <v>0</v>
      </c>
    </row>
    <row r="3" spans="1:7" ht="15.75" thickBot="1" x14ac:dyDescent="0.3">
      <c r="A3" s="32"/>
      <c r="B3" s="32"/>
      <c r="C3" s="30"/>
      <c r="D3" s="34"/>
      <c r="F3" s="17" t="s">
        <v>64</v>
      </c>
      <c r="G3" s="17" t="s">
        <v>8</v>
      </c>
    </row>
    <row r="4" spans="1:7" ht="15.75" thickBot="1" x14ac:dyDescent="0.3">
      <c r="A4" s="79"/>
      <c r="B4" s="79"/>
      <c r="C4" s="36"/>
      <c r="D4" s="39"/>
      <c r="F4" s="17">
        <f>'CT01'!G15</f>
        <v>0</v>
      </c>
      <c r="G4" s="16">
        <f>'CT01'!K9</f>
        <v>0</v>
      </c>
    </row>
    <row r="5" spans="1:7" ht="15.75" thickBot="1" x14ac:dyDescent="0.3">
      <c r="A5" s="79"/>
      <c r="B5" s="79"/>
      <c r="C5" s="36"/>
      <c r="D5" s="39"/>
      <c r="F5" s="17" t="s">
        <v>65</v>
      </c>
      <c r="G5" s="41"/>
    </row>
    <row r="6" spans="1:7" ht="15.75" thickBot="1" x14ac:dyDescent="0.3">
      <c r="A6" s="79"/>
      <c r="B6" s="79"/>
      <c r="C6" s="36"/>
      <c r="D6" s="39"/>
      <c r="F6" s="16">
        <f>'CT01'!G9</f>
        <v>0</v>
      </c>
    </row>
    <row r="7" spans="1:7" x14ac:dyDescent="0.25">
      <c r="A7" s="79"/>
      <c r="B7" s="79"/>
      <c r="C7" s="36"/>
      <c r="D7" s="39"/>
    </row>
    <row r="9" spans="1:7" ht="15.75" x14ac:dyDescent="0.25">
      <c r="F9" s="271" t="s">
        <v>66</v>
      </c>
      <c r="G9" s="272"/>
    </row>
  </sheetData>
  <sheetProtection algorithmName="SHA-512" hashValue="TR9b0L3PV5m0lL0E8MxUdfZ1j53wcx4yNfRI6OeD9CmP1KlCRcsgxrV3lnWgb+98OSkyEY/cX6U9AR4fRsf41g==" saltValue="oxxupRPudHZuhG/8rb95Jg==" spinCount="100000" sheet="1" objects="1" scenarios="1"/>
  <mergeCells count="2">
    <mergeCell ref="F9:G9"/>
    <mergeCell ref="D1:E1"/>
  </mergeCells>
  <pageMargins left="0.7" right="0.7" top="0.75" bottom="0.75" header="0.3" footer="0.3"/>
  <pageSetup scale="76" fitToHeight="0" orientation="landscape" r:id="rId1"/>
  <headerFooter>
    <oddFooter>&amp;C&amp;"Arial,Regular"&amp;8Page 5 of 11&amp;R&amp;"Arial,Regular"&amp;8EXC-F037
V2025.1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7"/>
  <sheetViews>
    <sheetView topLeftCell="B1" workbookViewId="0">
      <selection activeCell="P11" sqref="P11"/>
    </sheetView>
  </sheetViews>
  <sheetFormatPr defaultRowHeight="15" x14ac:dyDescent="0.25"/>
  <cols>
    <col min="1" max="1" width="9.7109375" style="75" customWidth="1"/>
    <col min="2" max="2" width="13" style="11" customWidth="1"/>
    <col min="3" max="3" width="21.5703125" style="73" customWidth="1"/>
    <col min="4" max="4" width="23.5703125" style="73" customWidth="1"/>
    <col min="5" max="5" width="21.140625" style="73" customWidth="1"/>
    <col min="6" max="6" width="14.5703125" style="76" customWidth="1"/>
    <col min="7" max="7" width="9.5703125" style="11" customWidth="1"/>
    <col min="8" max="8" width="17.42578125" style="73" customWidth="1"/>
    <col min="9" max="9" width="13.7109375" style="81" customWidth="1"/>
    <col min="10" max="10" width="14.7109375" style="74" customWidth="1"/>
    <col min="11" max="13" width="12.42578125" style="76" customWidth="1"/>
    <col min="14" max="14" width="22.5703125" customWidth="1"/>
    <col min="15" max="15" width="26.7109375" customWidth="1"/>
    <col min="16" max="16" width="27" customWidth="1"/>
    <col min="17" max="17" width="27.140625" customWidth="1"/>
  </cols>
  <sheetData>
    <row r="1" spans="1:18" ht="27" customHeight="1" thickBot="1" x14ac:dyDescent="0.3">
      <c r="A1" s="582" t="s">
        <v>7</v>
      </c>
      <c r="B1" s="582"/>
      <c r="C1" s="582"/>
      <c r="D1" s="582">
        <f>'CT01'!A9</f>
        <v>0</v>
      </c>
      <c r="E1" s="582"/>
      <c r="F1" s="82" t="s">
        <v>9</v>
      </c>
      <c r="G1" s="582">
        <f>'CT01'!A11</f>
        <v>0</v>
      </c>
      <c r="H1" s="582"/>
      <c r="I1" s="582"/>
      <c r="J1" s="582"/>
      <c r="K1" s="583" t="s">
        <v>66</v>
      </c>
      <c r="L1" s="583"/>
      <c r="M1" s="280"/>
      <c r="N1" s="13" t="s">
        <v>128</v>
      </c>
      <c r="O1" s="103" t="s">
        <v>129</v>
      </c>
      <c r="P1" s="103" t="s">
        <v>130</v>
      </c>
      <c r="Q1" s="138" t="s">
        <v>131</v>
      </c>
      <c r="R1" s="107"/>
    </row>
    <row r="2" spans="1:18" ht="24" customHeight="1" thickBot="1" x14ac:dyDescent="0.3">
      <c r="A2" s="21" t="s">
        <v>132</v>
      </c>
      <c r="B2" s="21" t="s">
        <v>133</v>
      </c>
      <c r="C2" s="21" t="s">
        <v>134</v>
      </c>
      <c r="D2" s="21" t="s">
        <v>135</v>
      </c>
      <c r="E2" s="21" t="s">
        <v>136</v>
      </c>
      <c r="F2" s="64" t="s">
        <v>137</v>
      </c>
      <c r="G2" s="64" t="s">
        <v>138</v>
      </c>
      <c r="H2" s="21" t="s">
        <v>139</v>
      </c>
      <c r="I2" s="94" t="s">
        <v>59</v>
      </c>
      <c r="J2" s="64" t="s">
        <v>140</v>
      </c>
      <c r="K2" s="64" t="s">
        <v>141</v>
      </c>
      <c r="L2" s="64" t="s">
        <v>142</v>
      </c>
      <c r="M2" s="80" t="s">
        <v>143</v>
      </c>
      <c r="N2" s="78">
        <f>SUMIFS(J:J,K:K, "n",L:L, "n")</f>
        <v>0</v>
      </c>
      <c r="O2" s="78">
        <f>SUMIFS(J:J,K:K, "Y",M:M, "NV")</f>
        <v>0</v>
      </c>
      <c r="P2" s="104">
        <f>SUMIFS(J:J,L:L, "Y",M:M, "NV")</f>
        <v>0</v>
      </c>
      <c r="Q2" s="78">
        <f>SUMIFS(J:J,K:K, "Y",M:M, "&lt;&gt;NV",M:M, "&lt;&gt;") + SUMIFS(J:J,L:L, "Y",M:M, "&lt;&gt;NV",M:M, "&lt;&gt;")</f>
        <v>0</v>
      </c>
      <c r="R2" s="107"/>
    </row>
    <row r="3" spans="1:18" ht="15.75" thickBot="1" x14ac:dyDescent="0.3">
      <c r="A3" s="31"/>
      <c r="B3" s="30"/>
      <c r="C3" s="32"/>
      <c r="D3" s="32"/>
      <c r="E3" s="32"/>
      <c r="F3" s="65"/>
      <c r="G3" s="30"/>
      <c r="H3" s="32"/>
      <c r="I3" s="124"/>
      <c r="J3" s="34"/>
      <c r="K3" s="65"/>
      <c r="L3" s="83"/>
      <c r="M3" s="83"/>
      <c r="N3" s="17" t="s">
        <v>64</v>
      </c>
      <c r="O3" s="105" t="s">
        <v>65</v>
      </c>
      <c r="P3" s="17" t="s">
        <v>8</v>
      </c>
    </row>
    <row r="4" spans="1:18" ht="15.75" thickBot="1" x14ac:dyDescent="0.3">
      <c r="A4" s="38"/>
      <c r="B4" s="37"/>
      <c r="C4" s="43"/>
      <c r="D4" s="43"/>
      <c r="E4" s="43"/>
      <c r="F4" s="67"/>
      <c r="G4" s="37"/>
      <c r="H4" s="43"/>
      <c r="I4" s="125"/>
      <c r="J4" s="44"/>
      <c r="K4" s="67"/>
      <c r="L4" s="84"/>
      <c r="M4" s="84"/>
      <c r="N4" s="134">
        <f>'CT01'!G15</f>
        <v>0</v>
      </c>
      <c r="O4" s="106">
        <f>'CT01'!G9</f>
        <v>0</v>
      </c>
      <c r="P4" s="16">
        <f>'CT01'!K9</f>
        <v>0</v>
      </c>
    </row>
    <row r="5" spans="1:18" ht="15" customHeight="1" x14ac:dyDescent="0.25">
      <c r="A5" s="38"/>
      <c r="B5" s="37"/>
      <c r="C5" s="43"/>
      <c r="D5" s="43"/>
      <c r="E5" s="43"/>
      <c r="F5" s="67"/>
      <c r="G5" s="37"/>
      <c r="H5" s="43"/>
      <c r="I5" s="125"/>
      <c r="J5" s="44"/>
      <c r="K5" s="67"/>
      <c r="L5" s="84"/>
      <c r="M5" s="84"/>
      <c r="N5" s="19"/>
      <c r="O5" s="18"/>
    </row>
    <row r="6" spans="1:18" ht="15.75" x14ac:dyDescent="0.25">
      <c r="N6" s="63"/>
      <c r="O6" s="18"/>
      <c r="P6" s="18"/>
    </row>
    <row r="7" spans="1:18" x14ac:dyDescent="0.25">
      <c r="A7" s="38"/>
      <c r="B7" s="37"/>
      <c r="C7" s="43"/>
      <c r="D7" s="43"/>
      <c r="E7" s="43"/>
      <c r="F7" s="67"/>
      <c r="G7" s="37"/>
      <c r="H7" s="43"/>
      <c r="I7" s="125"/>
      <c r="J7" s="44"/>
      <c r="K7" s="67"/>
      <c r="L7" s="67"/>
      <c r="M7" s="67"/>
    </row>
  </sheetData>
  <sheetProtection algorithmName="SHA-512" hashValue="eD0kegDA7YqiH1uhl7cz/K2galSWROSnCPmW6J5fTwF/f53aazntLh3h/qA4rr8n6hmX2rWK51WG16SwyccUfg==" saltValue="BxyXhIUSHEqMX234Fc8DjQ==" spinCount="100000" sheet="1" objects="1" scenarios="1"/>
  <mergeCells count="4">
    <mergeCell ref="A1:C1"/>
    <mergeCell ref="K1:M1"/>
    <mergeCell ref="G1:J1"/>
    <mergeCell ref="D1:E1"/>
  </mergeCells>
  <printOptions horizontalCentered="1"/>
  <pageMargins left="0.25" right="0.25" top="0.75" bottom="0.75" header="0.3" footer="0.3"/>
  <pageSetup scale="43" fitToHeight="0" orientation="landscape" r:id="rId1"/>
  <headerFooter>
    <oddFooter>&amp;C&amp;"Arial,Regular"&amp;8Page 6 of 11&amp;R&amp;"Arial,Regular"&amp;8EXC-F037
V2025.1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1"/>
  <sheetViews>
    <sheetView workbookViewId="0">
      <selection activeCell="J18" sqref="I18:J18"/>
    </sheetView>
  </sheetViews>
  <sheetFormatPr defaultRowHeight="15" x14ac:dyDescent="0.25"/>
  <cols>
    <col min="1" max="1" width="9.140625" style="75" customWidth="1"/>
    <col min="2" max="2" width="21.140625" style="11" customWidth="1"/>
    <col min="3" max="3" width="23.5703125" style="73" customWidth="1"/>
    <col min="4" max="4" width="24" style="73" customWidth="1"/>
    <col min="5" max="5" width="33.7109375" style="73" customWidth="1"/>
    <col min="6" max="6" width="14.85546875" style="73" customWidth="1"/>
    <col min="7" max="7" width="11.140625" style="76" customWidth="1"/>
    <col min="8" max="8" width="9.42578125" style="11" customWidth="1"/>
    <col min="9" max="9" width="20" style="73" customWidth="1"/>
    <col min="10" max="10" width="13.7109375" style="73" customWidth="1"/>
    <col min="11" max="11" width="16.5703125" style="74" customWidth="1"/>
    <col min="12" max="12" width="12.42578125" style="76" customWidth="1"/>
    <col min="13" max="13" width="13" style="76" customWidth="1"/>
    <col min="14" max="14" width="16.7109375" style="76" customWidth="1"/>
    <col min="15" max="15" width="22.42578125" style="73" customWidth="1"/>
    <col min="16" max="16" width="27.7109375" style="70" customWidth="1"/>
    <col min="17" max="17" width="36.28515625" style="70" customWidth="1"/>
    <col min="18" max="18" width="36.5703125" style="70" customWidth="1"/>
    <col min="19" max="19" width="36.42578125" customWidth="1"/>
  </cols>
  <sheetData>
    <row r="1" spans="1:20" ht="29.25" customHeight="1" thickBot="1" x14ac:dyDescent="0.3">
      <c r="A1" s="229" t="s">
        <v>7</v>
      </c>
      <c r="B1" s="270"/>
      <c r="C1" s="230"/>
      <c r="D1" s="229">
        <f>'CT01'!A9</f>
        <v>0</v>
      </c>
      <c r="E1" s="230"/>
      <c r="F1" s="229" t="s">
        <v>9</v>
      </c>
      <c r="G1" s="270"/>
      <c r="H1" s="230"/>
      <c r="I1" s="229">
        <f>'CT01'!A11</f>
        <v>0</v>
      </c>
      <c r="J1" s="270"/>
      <c r="K1" s="270"/>
      <c r="L1" s="230"/>
      <c r="M1" s="587" t="s">
        <v>66</v>
      </c>
      <c r="N1" s="588"/>
      <c r="O1" s="588"/>
      <c r="P1" s="13" t="s">
        <v>144</v>
      </c>
      <c r="Q1" s="13" t="s">
        <v>145</v>
      </c>
      <c r="R1" s="13" t="s">
        <v>146</v>
      </c>
      <c r="S1" s="13" t="s">
        <v>147</v>
      </c>
      <c r="T1" s="107"/>
    </row>
    <row r="2" spans="1:20" ht="26.25" customHeight="1" thickBot="1" x14ac:dyDescent="0.3">
      <c r="A2" s="21" t="s">
        <v>132</v>
      </c>
      <c r="B2" s="64" t="s">
        <v>148</v>
      </c>
      <c r="C2" s="586" t="s">
        <v>58</v>
      </c>
      <c r="D2" s="64" t="s">
        <v>149</v>
      </c>
      <c r="E2" s="21" t="s">
        <v>150</v>
      </c>
      <c r="F2" s="21" t="s">
        <v>151</v>
      </c>
      <c r="G2" s="584" t="s">
        <v>152</v>
      </c>
      <c r="H2" s="64" t="s">
        <v>153</v>
      </c>
      <c r="I2" s="23" t="s">
        <v>57</v>
      </c>
      <c r="J2" s="23" t="s">
        <v>59</v>
      </c>
      <c r="K2" s="64" t="s">
        <v>154</v>
      </c>
      <c r="L2" s="64" t="s">
        <v>155</v>
      </c>
      <c r="M2" s="64" t="s">
        <v>142</v>
      </c>
      <c r="N2" s="585" t="s">
        <v>156</v>
      </c>
      <c r="O2" s="80" t="s">
        <v>157</v>
      </c>
      <c r="P2" s="78">
        <f>SUMIFS(K:K,C:C,"&lt;&gt;",L:L,"n",M:M, "n")</f>
        <v>0</v>
      </c>
      <c r="Q2" s="78">
        <f>SUMIFS(K:K,C:C,"&lt;&gt;",L:L,"y",N:N, "nv",N:N, "&lt;&gt;")</f>
        <v>0</v>
      </c>
      <c r="R2" s="78">
        <f>SUMIFS(K:K,C:C,"&lt;&gt;",M:M,"y",N:N, "nv",N:N, "&lt;&gt;")</f>
        <v>0</v>
      </c>
      <c r="S2" s="78">
        <f>SUMIFS(K:K,C:C,"&lt;&gt;",L:L, "y",N:N, "&lt;&gt;nv",N:N, "&lt;&gt;") + SUMIFS(K:K,C:C,"&lt;&gt;",M:M, "y",N:N, "&lt;&gt;nv",N:N, "&lt;&gt;")</f>
        <v>0</v>
      </c>
    </row>
    <row r="3" spans="1:20" ht="15" customHeight="1" x14ac:dyDescent="0.25">
      <c r="A3" s="31"/>
      <c r="B3" s="30"/>
      <c r="C3" s="32"/>
      <c r="D3" s="32"/>
      <c r="E3" s="32"/>
      <c r="F3" s="32"/>
      <c r="G3" s="65"/>
      <c r="H3" s="30"/>
      <c r="I3" s="32"/>
      <c r="J3" s="32"/>
      <c r="K3" s="34"/>
      <c r="L3" s="65"/>
      <c r="M3" s="65"/>
      <c r="N3" s="83"/>
      <c r="O3" s="66"/>
      <c r="P3" s="274" t="s">
        <v>158</v>
      </c>
      <c r="Q3" s="274" t="s">
        <v>159</v>
      </c>
      <c r="R3" s="274" t="s">
        <v>160</v>
      </c>
      <c r="S3" s="274" t="s">
        <v>161</v>
      </c>
    </row>
    <row r="4" spans="1:20" ht="15.75" thickBot="1" x14ac:dyDescent="0.3">
      <c r="A4" s="38"/>
      <c r="B4" s="37"/>
      <c r="C4" s="43"/>
      <c r="D4" s="43"/>
      <c r="E4" s="43"/>
      <c r="F4" s="43"/>
      <c r="G4" s="67"/>
      <c r="H4" s="37"/>
      <c r="I4" s="43"/>
      <c r="J4" s="43"/>
      <c r="K4" s="44"/>
      <c r="L4" s="67"/>
      <c r="M4" s="67"/>
      <c r="N4" s="84"/>
      <c r="O4" s="68"/>
      <c r="P4" s="275"/>
      <c r="Q4" s="275"/>
      <c r="R4" s="275"/>
      <c r="S4" s="275"/>
      <c r="T4" s="107"/>
    </row>
    <row r="5" spans="1:20" x14ac:dyDescent="0.25">
      <c r="A5" s="38"/>
      <c r="B5" s="37"/>
      <c r="C5" s="43"/>
      <c r="D5" s="43"/>
      <c r="E5" s="43"/>
      <c r="F5" s="43"/>
      <c r="G5" s="67"/>
      <c r="H5" s="37"/>
      <c r="I5" s="43"/>
      <c r="J5" s="43"/>
      <c r="K5" s="44"/>
      <c r="L5" s="67"/>
      <c r="M5" s="67"/>
      <c r="N5" s="84"/>
      <c r="O5" s="68"/>
      <c r="P5" s="276">
        <f>SUMIFS(K:K,D:D,"&lt;&gt;",L:L,"n",M:M, "n")</f>
        <v>0</v>
      </c>
      <c r="Q5" s="276">
        <f>SUMIFS(K:K,D:D,"&lt;&gt;",L:L,"y",N:N, "nv",N:N, "&lt;&gt;")</f>
        <v>0</v>
      </c>
      <c r="R5" s="276">
        <f>SUMIFS(K:K,D:D,"&lt;&gt;",M:M,"y",N:N, "nv",N:N, "&lt;&gt;")</f>
        <v>0</v>
      </c>
      <c r="S5" s="276">
        <f>SUMIFS(K:K,D:D,"&lt;&gt;",L:L, "y",N:N, "&lt;&gt;nv",N:N, "&lt;&gt;") + SUMIFS(K:K,D:D,"&lt;&gt;",M:M, "y",N:N, "&lt;&gt;nv",N:N, "&lt;&gt;")</f>
        <v>0</v>
      </c>
    </row>
    <row r="6" spans="1:20" ht="15.75" thickBot="1" x14ac:dyDescent="0.3">
      <c r="A6" s="38"/>
      <c r="B6" s="37"/>
      <c r="C6" s="43"/>
      <c r="D6" s="43"/>
      <c r="E6" s="43"/>
      <c r="F6" s="43"/>
      <c r="G6" s="67"/>
      <c r="H6" s="37"/>
      <c r="I6" s="43"/>
      <c r="J6" s="43"/>
      <c r="K6" s="44"/>
      <c r="L6" s="67"/>
      <c r="M6" s="67"/>
      <c r="N6" s="84"/>
      <c r="O6" s="68"/>
      <c r="P6" s="277"/>
      <c r="Q6" s="277"/>
      <c r="R6" s="277"/>
      <c r="S6" s="277"/>
    </row>
    <row r="7" spans="1:20" ht="15.75" thickBot="1" x14ac:dyDescent="0.3">
      <c r="A7" s="38"/>
      <c r="B7" s="37"/>
      <c r="C7" s="43"/>
      <c r="D7" s="43"/>
      <c r="E7" s="43"/>
      <c r="F7" s="43"/>
      <c r="G7" s="67"/>
      <c r="H7" s="37"/>
      <c r="I7" s="43"/>
      <c r="J7" s="43"/>
      <c r="K7" s="44"/>
      <c r="L7" s="67"/>
      <c r="M7" s="67"/>
      <c r="N7" s="67"/>
      <c r="P7" s="17" t="s">
        <v>64</v>
      </c>
      <c r="Q7" s="17" t="s">
        <v>65</v>
      </c>
      <c r="R7" s="17" t="s">
        <v>8</v>
      </c>
    </row>
    <row r="8" spans="1:20" ht="15.75" thickBot="1" x14ac:dyDescent="0.3">
      <c r="A8" s="38"/>
      <c r="B8" s="37"/>
      <c r="C8" s="43"/>
      <c r="D8" s="43"/>
      <c r="E8" s="43"/>
      <c r="F8" s="43"/>
      <c r="G8" s="67"/>
      <c r="H8" s="37"/>
      <c r="I8" s="43"/>
      <c r="J8" s="43"/>
      <c r="K8" s="44"/>
      <c r="L8" s="67"/>
      <c r="M8" s="67"/>
      <c r="N8" s="67"/>
      <c r="P8" s="17">
        <f>'CT01'!G15</f>
        <v>0</v>
      </c>
      <c r="Q8" s="16">
        <f>'CT01'!G9</f>
        <v>0</v>
      </c>
      <c r="R8" s="16">
        <f>'CT01'!K9</f>
        <v>0</v>
      </c>
    </row>
    <row r="9" spans="1:20" x14ac:dyDescent="0.25">
      <c r="A9" s="38"/>
      <c r="B9" s="37"/>
      <c r="C9" s="43"/>
      <c r="D9" s="43"/>
      <c r="E9" s="43"/>
      <c r="F9" s="43"/>
      <c r="G9" s="67"/>
      <c r="H9" s="37"/>
      <c r="I9" s="43"/>
      <c r="J9" s="43"/>
      <c r="K9" s="44"/>
      <c r="L9" s="67"/>
      <c r="M9" s="67"/>
      <c r="N9" s="67"/>
      <c r="P9"/>
      <c r="Q9"/>
      <c r="R9" s="62"/>
    </row>
    <row r="10" spans="1:20" x14ac:dyDescent="0.25">
      <c r="A10" s="38"/>
      <c r="B10" s="37"/>
      <c r="C10" s="43"/>
      <c r="D10" s="43"/>
      <c r="E10" s="43"/>
      <c r="F10" s="43"/>
      <c r="G10" s="67"/>
      <c r="H10" s="37"/>
      <c r="I10" s="43"/>
      <c r="J10" s="43"/>
      <c r="K10" s="44"/>
      <c r="L10" s="67"/>
      <c r="M10" s="67"/>
      <c r="N10" s="67"/>
      <c r="P10"/>
      <c r="Q10"/>
      <c r="R10" s="69"/>
    </row>
    <row r="11" spans="1:20" x14ac:dyDescent="0.25">
      <c r="A11" s="38"/>
      <c r="B11" s="37"/>
      <c r="C11" s="43"/>
      <c r="D11" s="43"/>
      <c r="E11" s="43"/>
      <c r="F11" s="43"/>
      <c r="G11" s="67"/>
      <c r="H11" s="37"/>
      <c r="I11" s="43"/>
      <c r="J11" s="43"/>
      <c r="K11" s="44"/>
      <c r="L11" s="67"/>
      <c r="M11" s="67"/>
      <c r="N11" s="67"/>
      <c r="P11"/>
      <c r="Q11"/>
    </row>
  </sheetData>
  <sheetProtection algorithmName="SHA-512" hashValue="uIEcxB6PNftCvo9FYQm/X/siRHrRyEaBSD3Lalc82m1axPz0xE54uqmHOu6RTYSiF6YeQYXvg35QQFc7j4S4kA==" saltValue="jxVwUF9rAuDPwmZsR3DW+A==" spinCount="100000" sheet="1" objects="1" scenarios="1"/>
  <mergeCells count="13">
    <mergeCell ref="S5:S6"/>
    <mergeCell ref="R3:R4"/>
    <mergeCell ref="S3:S4"/>
    <mergeCell ref="M1:O1"/>
    <mergeCell ref="I1:L1"/>
    <mergeCell ref="P3:P4"/>
    <mergeCell ref="A1:C1"/>
    <mergeCell ref="Q3:Q4"/>
    <mergeCell ref="P5:P6"/>
    <mergeCell ref="Q5:Q6"/>
    <mergeCell ref="R5:R6"/>
    <mergeCell ref="F1:H1"/>
    <mergeCell ref="D1:E1"/>
  </mergeCells>
  <printOptions horizontalCentered="1"/>
  <pageMargins left="0.25" right="0.25" top="0.75" bottom="0.75" header="0.3" footer="0.3"/>
  <pageSetup scale="34" fitToHeight="0" orientation="landscape" r:id="rId1"/>
  <headerFooter>
    <oddFooter>&amp;C&amp;"Arial,Regular"&amp;8Page 7 of 11&amp;R&amp;"Arial,Regular"&amp;8EXC-F037
V2025.1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7"/>
  <sheetViews>
    <sheetView workbookViewId="0">
      <selection activeCell="E26" sqref="E26"/>
    </sheetView>
  </sheetViews>
  <sheetFormatPr defaultRowHeight="15" x14ac:dyDescent="0.25"/>
  <cols>
    <col min="1" max="1" width="9.7109375" style="75" customWidth="1"/>
    <col min="2" max="2" width="10.42578125" style="11" customWidth="1"/>
    <col min="3" max="3" width="19.85546875" style="73" customWidth="1"/>
    <col min="4" max="4" width="26.42578125" style="73" customWidth="1"/>
    <col min="5" max="5" width="24.28515625" style="73" customWidth="1"/>
    <col min="6" max="6" width="11.5703125" style="76" customWidth="1"/>
    <col min="7" max="7" width="19.28515625" style="11" customWidth="1"/>
    <col min="8" max="8" width="18" style="73" customWidth="1"/>
    <col min="9" max="9" width="13.7109375" style="123" customWidth="1"/>
    <col min="10" max="10" width="14.85546875" style="74" customWidth="1"/>
    <col min="11" max="12" width="12.42578125" style="76" customWidth="1"/>
    <col min="13" max="13" width="19.85546875" style="76" customWidth="1"/>
    <col min="14" max="14" width="23.140625" customWidth="1"/>
    <col min="15" max="15" width="28.42578125" customWidth="1"/>
    <col min="16" max="16" width="29.140625" customWidth="1"/>
    <col min="17" max="17" width="29" customWidth="1"/>
  </cols>
  <sheetData>
    <row r="1" spans="1:17" ht="26.25" customHeight="1" thickBot="1" x14ac:dyDescent="0.3">
      <c r="A1" s="229" t="s">
        <v>7</v>
      </c>
      <c r="B1" s="270"/>
      <c r="C1" s="230"/>
      <c r="D1" s="229">
        <f>'CT01'!A9</f>
        <v>0</v>
      </c>
      <c r="E1" s="270"/>
      <c r="F1" s="229" t="s">
        <v>9</v>
      </c>
      <c r="G1" s="230"/>
      <c r="H1" s="229">
        <f>'CT01'!A11</f>
        <v>0</v>
      </c>
      <c r="I1" s="270"/>
      <c r="J1" s="230"/>
      <c r="K1" s="229" t="s">
        <v>66</v>
      </c>
      <c r="L1" s="270"/>
      <c r="M1" s="270"/>
      <c r="N1" s="13" t="s">
        <v>162</v>
      </c>
      <c r="O1" s="102" t="s">
        <v>163</v>
      </c>
      <c r="P1" s="13" t="s">
        <v>164</v>
      </c>
      <c r="Q1" s="13" t="s">
        <v>165</v>
      </c>
    </row>
    <row r="2" spans="1:17" ht="24.75" customHeight="1" thickBot="1" x14ac:dyDescent="0.3">
      <c r="A2" s="21" t="s">
        <v>132</v>
      </c>
      <c r="B2" s="64" t="s">
        <v>166</v>
      </c>
      <c r="C2" s="64" t="s">
        <v>167</v>
      </c>
      <c r="D2" s="21" t="s">
        <v>168</v>
      </c>
      <c r="E2" s="21" t="s">
        <v>169</v>
      </c>
      <c r="F2" s="64" t="s">
        <v>170</v>
      </c>
      <c r="G2" s="86" t="s">
        <v>171</v>
      </c>
      <c r="H2" s="85" t="s">
        <v>172</v>
      </c>
      <c r="I2" s="22" t="s">
        <v>59</v>
      </c>
      <c r="J2" s="86" t="s">
        <v>173</v>
      </c>
      <c r="K2" s="64" t="s">
        <v>155</v>
      </c>
      <c r="L2" s="64" t="s">
        <v>142</v>
      </c>
      <c r="M2" s="64" t="s">
        <v>156</v>
      </c>
      <c r="N2" s="78">
        <f>SUMIFS(J:J,K:K, "N",L:L, "N")</f>
        <v>0</v>
      </c>
      <c r="O2" s="104">
        <f>SUMIFS(J:J,K:K, "Y",M:M, "NV",M:M, "&lt;&gt;" )</f>
        <v>0</v>
      </c>
      <c r="P2" s="78">
        <f>SUMIFS(J:J,L:L, "Y",M:M, "NV",M:M, "&lt;&gt;" )</f>
        <v>0</v>
      </c>
      <c r="Q2" s="78">
        <f>SUMIFS(J:J,K:K, "y",M:M, "&lt;&gt;nv",M:M, "&lt;&gt;") + SUMIFS(J:J,L:L, "y",M:M, "&lt;&gt;nv",M:M, "&lt;&gt;")</f>
        <v>0</v>
      </c>
    </row>
    <row r="3" spans="1:17" ht="15.75" thickBot="1" x14ac:dyDescent="0.3">
      <c r="A3" s="31"/>
      <c r="B3" s="30"/>
      <c r="C3" s="32"/>
      <c r="D3" s="32"/>
      <c r="E3" s="32"/>
      <c r="F3" s="65"/>
      <c r="G3" s="30"/>
      <c r="H3" s="32"/>
      <c r="I3" s="30"/>
      <c r="J3" s="34"/>
      <c r="K3" s="65"/>
      <c r="L3" s="65"/>
      <c r="M3" s="65"/>
      <c r="N3" s="17" t="s">
        <v>64</v>
      </c>
      <c r="O3" s="105" t="s">
        <v>65</v>
      </c>
      <c r="P3" s="17" t="s">
        <v>8</v>
      </c>
    </row>
    <row r="4" spans="1:17" ht="15.75" thickBot="1" x14ac:dyDescent="0.3">
      <c r="A4" s="38"/>
      <c r="B4" s="37"/>
      <c r="C4" s="43"/>
      <c r="D4" s="43"/>
      <c r="E4" s="43"/>
      <c r="F4" s="67"/>
      <c r="G4" s="37"/>
      <c r="H4" s="43"/>
      <c r="I4" s="122"/>
      <c r="J4" s="44"/>
      <c r="K4" s="67"/>
      <c r="L4" s="67"/>
      <c r="M4" s="67"/>
      <c r="N4" s="17">
        <f>'CT01'!G15</f>
        <v>0</v>
      </c>
      <c r="O4" s="106">
        <f>'CT01'!G9</f>
        <v>0</v>
      </c>
      <c r="P4" s="16">
        <f>'CT01'!K9</f>
        <v>0</v>
      </c>
    </row>
    <row r="5" spans="1:17" x14ac:dyDescent="0.25">
      <c r="A5" s="38"/>
      <c r="B5" s="37"/>
      <c r="C5" s="43"/>
      <c r="D5" s="43"/>
      <c r="E5" s="43"/>
      <c r="F5" s="67"/>
      <c r="G5" s="37"/>
      <c r="H5" s="43"/>
      <c r="I5" s="122"/>
      <c r="J5" s="44"/>
      <c r="K5" s="67"/>
      <c r="L5" s="67"/>
      <c r="M5" s="67"/>
      <c r="N5" s="5"/>
      <c r="O5" s="108"/>
      <c r="P5" s="5"/>
    </row>
    <row r="6" spans="1:17" ht="15.75" x14ac:dyDescent="0.25">
      <c r="A6" s="38"/>
      <c r="B6" s="37"/>
      <c r="C6" s="72"/>
      <c r="D6" s="43"/>
      <c r="E6" s="43"/>
      <c r="F6" s="67"/>
      <c r="G6" s="37"/>
      <c r="H6" s="43"/>
      <c r="I6" s="122"/>
      <c r="J6" s="44"/>
      <c r="K6" s="67"/>
      <c r="L6" s="67"/>
      <c r="M6" s="67"/>
      <c r="N6" s="93"/>
      <c r="O6" s="18"/>
      <c r="P6" s="18"/>
    </row>
    <row r="7" spans="1:17" x14ac:dyDescent="0.25">
      <c r="A7" s="38"/>
      <c r="B7" s="37"/>
      <c r="C7" s="43"/>
      <c r="D7" s="43"/>
      <c r="E7" s="43"/>
      <c r="F7" s="67"/>
      <c r="G7" s="37"/>
      <c r="H7" s="43"/>
      <c r="I7" s="122"/>
      <c r="J7" s="44"/>
      <c r="K7" s="67"/>
      <c r="L7" s="67"/>
      <c r="M7" s="67"/>
    </row>
  </sheetData>
  <sheetProtection algorithmName="SHA-512" hashValue="CdBVHypOmyaGUtrKIH6Xvfnwuw+xnfovZEirO3UswrIdKn8tCB+Z4CdjnJqnNmiHZCATFWPIsl1GNNElNYrMuQ==" saltValue="yiXIjpn2FMEUjLDC8X5GOg==" spinCount="100000" sheet="1" objects="1" scenarios="1"/>
  <mergeCells count="5">
    <mergeCell ref="A1:C1"/>
    <mergeCell ref="K1:M1"/>
    <mergeCell ref="F1:G1"/>
    <mergeCell ref="D1:E1"/>
    <mergeCell ref="H1:J1"/>
  </mergeCells>
  <printOptions horizontalCentered="1"/>
  <pageMargins left="0.25" right="0.25" top="0.75" bottom="0.75" header="0.3" footer="0.3"/>
  <pageSetup scale="45" fitToHeight="0" orientation="landscape" r:id="rId1"/>
  <headerFooter>
    <oddFooter>&amp;C&amp;"Arial,Regular"&amp;8Page 8 of 11&amp;R&amp;"Arial,Regular"&amp;8EXC-F037
V2025.1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2"/>
  <sheetViews>
    <sheetView workbookViewId="0">
      <selection activeCell="B10" sqref="B10"/>
    </sheetView>
  </sheetViews>
  <sheetFormatPr defaultRowHeight="15" x14ac:dyDescent="0.25"/>
  <cols>
    <col min="1" max="1" width="34.7109375" style="73" customWidth="1"/>
    <col min="2" max="2" width="23.42578125" style="81" customWidth="1"/>
    <col min="3" max="3" width="13.7109375" style="81" customWidth="1"/>
    <col min="4" max="4" width="18.85546875" style="98" customWidth="1"/>
    <col min="5" max="5" width="22.5703125" style="98" customWidth="1"/>
    <col min="6" max="6" width="31.5703125" style="73" customWidth="1"/>
    <col min="7" max="7" width="21.7109375" style="73" customWidth="1"/>
    <col min="8" max="8" width="13.5703125" style="73" customWidth="1"/>
    <col min="9" max="9" width="10.85546875" style="73" customWidth="1"/>
    <col min="10" max="10" width="15.140625" style="73" customWidth="1"/>
    <col min="11" max="11" width="23.28515625" customWidth="1"/>
    <col min="12" max="12" width="23.85546875" customWidth="1"/>
  </cols>
  <sheetData>
    <row r="1" spans="1:15" ht="30" customHeight="1" thickBot="1" x14ac:dyDescent="0.3">
      <c r="A1" s="565" t="s">
        <v>7</v>
      </c>
      <c r="B1" s="229">
        <f>'CT01'!A9</f>
        <v>0</v>
      </c>
      <c r="C1" s="270"/>
      <c r="D1" s="230"/>
      <c r="E1" s="82" t="s">
        <v>9</v>
      </c>
      <c r="F1" s="278">
        <f>'CT01'!A11</f>
        <v>0</v>
      </c>
      <c r="G1" s="279"/>
      <c r="H1" s="280" t="s">
        <v>66</v>
      </c>
      <c r="I1" s="281"/>
      <c r="J1" s="282"/>
      <c r="K1" s="137" t="s">
        <v>174</v>
      </c>
      <c r="L1" s="13" t="s">
        <v>175</v>
      </c>
    </row>
    <row r="2" spans="1:15" ht="26.25" thickBot="1" x14ac:dyDescent="0.3">
      <c r="A2" s="90" t="s">
        <v>58</v>
      </c>
      <c r="B2" s="88" t="s">
        <v>57</v>
      </c>
      <c r="C2" s="88" t="s">
        <v>59</v>
      </c>
      <c r="D2" s="89" t="s">
        <v>176</v>
      </c>
      <c r="E2" s="89" t="s">
        <v>177</v>
      </c>
      <c r="F2" s="92" t="s">
        <v>178</v>
      </c>
      <c r="G2" s="92" t="s">
        <v>179</v>
      </c>
      <c r="H2" s="114" t="s">
        <v>169</v>
      </c>
      <c r="I2" s="114" t="s">
        <v>180</v>
      </c>
      <c r="J2" s="114" t="s">
        <v>181</v>
      </c>
      <c r="K2" s="99">
        <f>SUM(D:D)</f>
        <v>0</v>
      </c>
      <c r="L2" s="99">
        <f>SUM(E:E)</f>
        <v>0</v>
      </c>
      <c r="M2" s="91"/>
      <c r="N2" s="91"/>
      <c r="O2" s="91"/>
    </row>
    <row r="3" spans="1:15" ht="15.75" thickBot="1" x14ac:dyDescent="0.3">
      <c r="A3" s="32"/>
      <c r="B3" s="95"/>
      <c r="C3" s="95"/>
      <c r="D3" s="96"/>
      <c r="E3" s="96"/>
      <c r="F3" s="32"/>
      <c r="G3" s="32"/>
      <c r="H3" s="32"/>
      <c r="I3" s="32"/>
      <c r="J3" s="32"/>
      <c r="K3" s="17" t="s">
        <v>64</v>
      </c>
      <c r="L3" s="15" t="s">
        <v>8</v>
      </c>
    </row>
    <row r="4" spans="1:15" ht="15.75" thickBot="1" x14ac:dyDescent="0.3">
      <c r="A4" s="43"/>
      <c r="D4" s="97"/>
      <c r="E4" s="97"/>
      <c r="F4" s="43"/>
      <c r="G4" s="43"/>
      <c r="H4" s="43"/>
      <c r="I4" s="43"/>
      <c r="J4" s="43"/>
      <c r="K4" s="17">
        <f>'CT01'!G15</f>
        <v>0</v>
      </c>
      <c r="L4" s="24">
        <f>'CT01'!K9</f>
        <v>0</v>
      </c>
    </row>
    <row r="5" spans="1:15" ht="15.75" thickBot="1" x14ac:dyDescent="0.3">
      <c r="A5" s="43"/>
      <c r="D5" s="97"/>
      <c r="E5" s="97"/>
      <c r="F5" s="43"/>
      <c r="G5" s="43"/>
      <c r="H5" s="43"/>
      <c r="I5" s="43"/>
      <c r="J5" s="43"/>
      <c r="K5" s="17" t="s">
        <v>65</v>
      </c>
    </row>
    <row r="6" spans="1:15" ht="15.75" thickBot="1" x14ac:dyDescent="0.3">
      <c r="A6" s="43"/>
      <c r="D6" s="97"/>
      <c r="E6" s="97"/>
      <c r="F6" s="43"/>
      <c r="G6" s="43"/>
      <c r="H6" s="43"/>
      <c r="I6" s="43"/>
      <c r="J6" s="43"/>
      <c r="K6" s="16">
        <f>'CT01'!G9</f>
        <v>0</v>
      </c>
    </row>
    <row r="7" spans="1:15" x14ac:dyDescent="0.25">
      <c r="A7" s="43"/>
      <c r="D7" s="97"/>
      <c r="E7" s="97"/>
      <c r="F7" s="43"/>
      <c r="G7" s="43"/>
      <c r="H7" s="43"/>
      <c r="I7" s="43"/>
      <c r="J7" s="43"/>
    </row>
    <row r="10" spans="1:15" x14ac:dyDescent="0.25">
      <c r="A10" s="43"/>
    </row>
    <row r="14" spans="1:15" x14ac:dyDescent="0.25">
      <c r="A14" s="43"/>
    </row>
    <row r="16" spans="1:15" x14ac:dyDescent="0.25">
      <c r="A16" s="43"/>
    </row>
    <row r="17" spans="1:1" x14ac:dyDescent="0.25">
      <c r="A17" s="43"/>
    </row>
    <row r="29" spans="1:1" x14ac:dyDescent="0.25">
      <c r="A29" s="43"/>
    </row>
    <row r="30" spans="1:1" x14ac:dyDescent="0.25">
      <c r="A30" s="43"/>
    </row>
    <row r="31" spans="1:1" x14ac:dyDescent="0.25">
      <c r="A31" s="43"/>
    </row>
    <row r="32" spans="1:1" x14ac:dyDescent="0.25">
      <c r="A32" s="43"/>
    </row>
  </sheetData>
  <sheetProtection algorithmName="SHA-512" hashValue="KoweVEwA41oJBDJxtmhCTO0ZkuADKWkrVZ06RnQPghZMVeF0pZF6JzYnDSzs4KsonJO/aqiYXL0+ygnJtCAMIw==" saltValue="C5b54R1XP/C72qJjb++33w==" spinCount="100000" sheet="1" objects="1" scenarios="1"/>
  <sortState xmlns:xlrd2="http://schemas.microsoft.com/office/spreadsheetml/2017/richdata2" ref="A3:A34">
    <sortCondition ref="A3:A34"/>
  </sortState>
  <mergeCells count="3">
    <mergeCell ref="B1:D1"/>
    <mergeCell ref="F1:G1"/>
    <mergeCell ref="H1:J1"/>
  </mergeCells>
  <printOptions horizontalCentered="1"/>
  <pageMargins left="0.25" right="0.25" top="0.75" bottom="0.75" header="0.3" footer="0.3"/>
  <pageSetup scale="54" fitToHeight="0" orientation="landscape" r:id="rId1"/>
  <headerFooter>
    <oddFooter>&amp;C&amp;"Arial,Regular"&amp;8Page 9 of 11&amp;R&amp;"Arial,Regular"&amp;8EXC-F037
V2025.1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7D73A86EDA7844880679AD3EC0D9EE" ma:contentTypeVersion="12" ma:contentTypeDescription="Create a new document." ma:contentTypeScope="" ma:versionID="4430dac69a1659e3e759515a34328dcc">
  <xsd:schema xmlns:xsd="http://www.w3.org/2001/XMLSchema" xmlns:xs="http://www.w3.org/2001/XMLSchema" xmlns:p="http://schemas.microsoft.com/office/2006/metadata/properties" xmlns:ns2="1e9f7b50-2cca-4520-af25-5c04619ebbfc" xmlns:ns3="b7850c2b-5774-47f8-9272-cd507db12051" targetNamespace="http://schemas.microsoft.com/office/2006/metadata/properties" ma:root="true" ma:fieldsID="fe387717db67c11b465bf87b57b6e94b" ns2:_="" ns3:_="">
    <xsd:import namespace="1e9f7b50-2cca-4520-af25-5c04619ebbfc"/>
    <xsd:import namespace="b7850c2b-5774-47f8-9272-cd507db1205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9f7b50-2cca-4520-af25-5c04619ebb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BillingMetadata" ma:index="15" nillable="true" ma:displayName="MediaServiceBillingMetadata" ma:hidden="true" ma:internalName="MediaServiceBilling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743697f-58e4-480c-8e4e-6ce426effd4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850c2b-5774-47f8-9272-cd507db1205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39594df-81c2-4cfe-9e0a-0e3737cb2e52}" ma:internalName="TaxCatchAll" ma:showField="CatchAllData" ma:web="b7850c2b-5774-47f8-9272-cd507db120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e9f7b50-2cca-4520-af25-5c04619ebbfc">
      <Terms xmlns="http://schemas.microsoft.com/office/infopath/2007/PartnerControls"/>
    </lcf76f155ced4ddcb4097134ff3c332f>
    <TaxCatchAll xmlns="b7850c2b-5774-47f8-9272-cd507db12051" xsi:nil="true"/>
  </documentManagement>
</p:properties>
</file>

<file path=customXml/itemProps1.xml><?xml version="1.0" encoding="utf-8"?>
<ds:datastoreItem xmlns:ds="http://schemas.openxmlformats.org/officeDocument/2006/customXml" ds:itemID="{1EB95E16-2A49-403C-9483-ADDE18B7CC68}">
  <ds:schemaRefs>
    <ds:schemaRef ds:uri="http://schemas.microsoft.com/sharepoint/v3/contenttype/forms"/>
  </ds:schemaRefs>
</ds:datastoreItem>
</file>

<file path=customXml/itemProps2.xml><?xml version="1.0" encoding="utf-8"?>
<ds:datastoreItem xmlns:ds="http://schemas.openxmlformats.org/officeDocument/2006/customXml" ds:itemID="{CC363CC2-B170-4D0F-B9B0-E087590EE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9f7b50-2cca-4520-af25-5c04619ebbfc"/>
    <ds:schemaRef ds:uri="b7850c2b-5774-47f8-9272-cd507db120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A51AEE-11B0-49F4-92D0-E838F5B79248}">
  <ds:schemaRefs>
    <ds:schemaRef ds:uri="http://schemas.microsoft.com/office/2006/metadata/properties"/>
    <ds:schemaRef ds:uri="http://schemas.microsoft.com/office/infopath/2007/PartnerControls"/>
    <ds:schemaRef ds:uri="1e9f7b50-2cca-4520-af25-5c04619ebbfc"/>
    <ds:schemaRef ds:uri="b7850c2b-5774-47f8-9272-cd507db120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CT01</vt:lpstr>
      <vt:lpstr>CT01a</vt:lpstr>
      <vt:lpstr>CT02</vt:lpstr>
      <vt:lpstr>CT02a</vt:lpstr>
      <vt:lpstr>CT03</vt:lpstr>
      <vt:lpstr>CT04</vt:lpstr>
      <vt:lpstr>CT04a</vt:lpstr>
      <vt:lpstr>CT05</vt:lpstr>
      <vt:lpstr>CTRYO</vt:lpstr>
      <vt:lpstr>AFFIDAVIT</vt:lpstr>
      <vt:lpstr>INSTRUCTIONS</vt:lpstr>
      <vt:lpstr>Sheet1</vt:lpstr>
      <vt:lpstr>AFFIDAVIT!Print_Area</vt:lpstr>
    </vt:vector>
  </TitlesOfParts>
  <Company>Taxation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Brandy Delaney</dc:creator>
  <cp:lastModifiedBy>Brandy Delaney</cp:lastModifiedBy>
  <cp:lastPrinted>2025-06-09T21:48:52Z</cp:lastPrinted>
  <dcterms:created xsi:type="dcterms:W3CDTF">2017-09-21T21:43:35Z</dcterms:created>
  <dcterms:modified xsi:type="dcterms:W3CDTF">2025-06-09T22:03:35Z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0x010100647D73A86EDA7844880679AD3EC0D9EE</vt:lpwstr>
  </property>
</Properties>
</file>