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A1C71B31-A0CF-409B-BAA4-FD6B75B05DFA}" xr6:coauthVersionLast="47" xr6:coauthVersionMax="47" xr10:uidLastSave="{00000000-0000-0000-0000-000000000000}"/>
  <bookViews>
    <workbookView xWindow="-28920" yWindow="-120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7" i="2"/>
  <c r="B50" i="2" s="1"/>
  <c r="C47" i="2"/>
  <c r="C50" i="2" s="1"/>
  <c r="D47" i="2"/>
  <c r="D50" i="2" s="1"/>
  <c r="E47" i="2"/>
  <c r="E50" i="2" s="1"/>
  <c r="F47" i="2"/>
  <c r="F50" i="2" s="1"/>
  <c r="G47" i="2"/>
  <c r="G50" i="2" s="1"/>
  <c r="H47" i="2"/>
  <c r="H50" i="2" s="1"/>
  <c r="I47" i="2"/>
  <c r="I50" i="2" s="1"/>
  <c r="J47" i="2"/>
  <c r="K47" i="2"/>
  <c r="L47" i="2"/>
  <c r="L50" i="2" s="1"/>
  <c r="M47" i="2"/>
  <c r="M50" i="2" s="1"/>
  <c r="N48" i="2"/>
  <c r="J50" i="2"/>
  <c r="K50" i="2"/>
  <c r="N47" i="2" l="1"/>
  <c r="N50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<sst xmlns="http://schemas.openxmlformats.org/spreadsheetml/2006/main" count="55" uniqueCount="54">
  <si>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</si>
  <si>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</si>
  <si>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</si>
  <si>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</si>
  <si>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</si>
  <si>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</si>
  <si>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</si>
  <si>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</si>
  <si>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</si>
  <si>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</si>
  <si>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</si>
  <si>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</si>
  <si>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</si>
  <si>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</si>
  <si>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</si>
  <si>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</si>
  <si>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</si>
  <si>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</si>
  <si>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</si>
  <si>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</si>
  <si>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</si>
  <si>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</si>
  <si>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</si>
  <si>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</si>
  <si>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</si>
  <si>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</si>
  <si>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</si>
  <si>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</si>
  <si>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</si>
  <si>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</si>
  <si>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</si>
  <si>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</si>
  <si>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</si>
  <si>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</si>
  <si>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</si>
  <si>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</si>
  <si>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</si>
  <si>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</si>
  <si>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</si>
  <si>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</si>
  <si>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</si>
  <si>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</si>
  <si>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</si>
  <si>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</si>
  <si>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</si>
  <si>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</si>
  <si>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</si>
  <si>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</si>
  <si>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</si>
  <si>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</si>
  <si>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FISCAL YEAR 2025</t>
  </si>
  <si>
    <t>OPTION TAX</t>
  </si>
  <si>
    <t>SALES TAX DISTRIBUTION</t>
  </si>
  <si>
    <t>NEVADA DEPARTMENT OF TAXATION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</si>
</sst>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DengXian"/>
      <charset val="134"/>
    </font>
    <font>
      <sz val="10"/>
      <name val="Arial"/>
      <family val="2"/>
    </font>
    <font>
      <b/>
      <sz val="11"/>
      <name val="DengXi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0" borderId="0" xfId="0" applyFont="1"/>
    <xf numFmtId="43" fontId="2" fillId="0" borderId="0" xfId="1" applyFont="1"/>
    <xf numFmtId="44" fontId="2" fillId="0" borderId="1" xfId="2" applyFont="1" applyBorder="1"/>
    <xf numFmtId="43" fontId="2" fillId="0" borderId="1" xfId="2" applyNumberFormat="1" applyFont="1" applyBorder="1"/>
    <xf numFmtId="39" fontId="2" fillId="0" borderId="0" xfId="0" applyNumberFormat="1" applyFont="1" applyAlignment="1">
      <alignment horizontal="center"/>
    </xf>
    <xf numFmtId="43" fontId="2" fillId="0" borderId="0" xfId="2" applyNumberFormat="1" applyFont="1"/>
    <xf numFmtId="44" fontId="2" fillId="0" borderId="0" xfId="2" applyFont="1"/>
    <xf numFmtId="43" fontId="2" fillId="0" borderId="0" xfId="1" applyFont="1" applyBorder="1"/>
    <xf numFmtId="43" fontId="2" fillId="0" borderId="0" xfId="0" applyNumberFormat="1" applyFont="1"/>
    <xf numFmtId="43" fontId="2" fillId="0" borderId="0" xfId="3" applyNumberFormat="1" applyFont="1"/>
    <xf numFmtId="43" fontId="2" fillId="0" borderId="0" xfId="1" applyFont="1" applyFill="1" applyBorder="1"/>
    <xf numFmtId="39" fontId="2" fillId="0" borderId="0" xfId="0" applyNumberFormat="1" applyFont="1" applyAlignment="1">
      <alignment horizontal="left"/>
    </xf>
    <xf numFmtId="44" fontId="2" fillId="0" borderId="0" xfId="2" applyFont="1" applyBorder="1"/>
    <xf numFmtId="43" fontId="2" fillId="0" borderId="0" xfId="2" applyNumberFormat="1" applyFont="1" applyBorder="1"/>
    <xf numFmtId="43" fontId="2" fillId="0" borderId="2" xfId="1" applyFont="1" applyBorder="1"/>
    <xf numFmtId="0" fontId="2" fillId="0" borderId="2" xfId="0" applyFont="1" applyBorder="1"/>
    <xf numFmtId="40" fontId="2" fillId="0" borderId="0" xfId="2" applyNumberFormat="1" applyFont="1"/>
    <xf numFmtId="40" fontId="2" fillId="0" borderId="0" xfId="1" applyNumberFormat="1" applyFont="1"/>
    <xf numFmtId="39" fontId="2" fillId="0" borderId="0" xfId="0" quotePrefix="1" applyNumberFormat="1" applyFont="1" applyAlignment="1">
      <alignment horizontal="left"/>
    </xf>
    <xf numFmtId="39" fontId="2" fillId="0" borderId="0" xfId="0" applyNumberFormat="1" applyFont="1" applyAlignment="1">
      <alignment horizontal="fill"/>
    </xf>
    <xf numFmtId="43" fontId="2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50"/>
  <sheetViews>
    <sheetView tabSelected="1" zoomScaleNormal="100" workbookViewId="0">
      <selection sqref="A1:N1"/>
    </sheetView>
  </sheetViews>
  <sheetFormatPr defaultRowHeight="14.25" x14ac:dyDescent="0.2"/>
  <cols>
    <col min="1" max="1" width="40" style="1" customWidth="1"/>
    <col min="2" max="2" width="17.42578125" style="2" bestFit="1" customWidth="1"/>
    <col min="3" max="3" width="15.7109375" style="2" customWidth="1"/>
    <col min="4" max="4" width="16.85546875" style="2" bestFit="1" customWidth="1"/>
    <col min="5" max="5" width="15.7109375" style="2" customWidth="1"/>
    <col min="6" max="6" width="16.85546875" style="2" bestFit="1" customWidth="1"/>
    <col min="7" max="7" width="15.7109375" style="2" customWidth="1"/>
    <col min="8" max="8" width="17.42578125" style="2" customWidth="1"/>
    <col min="9" max="13" width="15.7109375" style="2" customWidth="1"/>
    <col min="14" max="14" width="19" style="2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x14ac:dyDescent="0.2">
      <c r="A1" s="22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">
      <c r="A2" s="22" t="s">
        <v>52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2" t="s">
        <v>51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2" t="s">
        <v>50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9" spans="1:14" x14ac:dyDescent="0.2">
      <c r="A9" s="5" t="s">
        <v>49</v>
      </c>
      <c r="B9" s="21" t="s">
        <v>48</v>
      </c>
      <c r="C9" s="21" t="s">
        <v>47</v>
      </c>
      <c r="D9" s="21" t="s">
        <v>46</v>
      </c>
      <c r="E9" s="21" t="s">
        <v>45</v>
      </c>
      <c r="F9" s="21" t="s">
        <v>44</v>
      </c>
      <c r="G9" s="21" t="s">
        <v>43</v>
      </c>
      <c r="H9" s="21" t="s">
        <v>42</v>
      </c>
      <c r="I9" s="21" t="s">
        <v>41</v>
      </c>
      <c r="J9" s="21" t="s">
        <v>40</v>
      </c>
      <c r="K9" s="21" t="s">
        <v>39</v>
      </c>
      <c r="L9" s="21" t="s">
        <v>38</v>
      </c>
      <c r="M9" s="21" t="s">
        <v>37</v>
      </c>
      <c r="N9" s="21" t="s">
        <v>0</v>
      </c>
    </row>
    <row r="10" spans="1:14" x14ac:dyDescent="0.2">
      <c r="A10" s="20"/>
    </row>
    <row r="11" spans="1:14" x14ac:dyDescent="0.2">
      <c r="A11" s="12"/>
    </row>
    <row r="12" spans="1:14" x14ac:dyDescent="0.2">
      <c r="A12" s="12" t="s">
        <v>36</v>
      </c>
      <c r="B12" s="17">
        <v>361271.36</v>
      </c>
      <c r="C12" s="17">
        <v>356622.46</v>
      </c>
      <c r="D12" s="17">
        <v>357878.98</v>
      </c>
      <c r="E12" s="17">
        <v>343589.85000000003</v>
      </c>
      <c r="F12" s="17">
        <v>152003.88</v>
      </c>
      <c r="G12" s="17">
        <v>429717.42</v>
      </c>
      <c r="H12" s="17">
        <v>319460.92</v>
      </c>
      <c r="I12" s="17">
        <v>282021.57</v>
      </c>
      <c r="J12" s="17">
        <v>305517.84000000003</v>
      </c>
      <c r="K12" s="17">
        <v>367788.34</v>
      </c>
      <c r="L12" s="17">
        <v>362046.67</v>
      </c>
      <c r="M12" s="17">
        <v>238979.95</v>
      </c>
      <c r="N12" s="6">
        <f t="shared" ref="N12:N45" si="0">SUM(B12:M12)</f>
        <v>3876899.2399999998</v>
      </c>
    </row>
    <row r="13" spans="1:14" x14ac:dyDescent="0.2">
      <c r="A13" s="12" t="s">
        <v>35</v>
      </c>
      <c r="B13" s="18">
        <v>361271.37</v>
      </c>
      <c r="C13" s="17">
        <v>356622.48</v>
      </c>
      <c r="D13" s="17">
        <v>357878.98</v>
      </c>
      <c r="E13" s="17">
        <v>343589.87</v>
      </c>
      <c r="F13" s="17">
        <v>152004.94</v>
      </c>
      <c r="G13" s="17">
        <v>429717.5</v>
      </c>
      <c r="H13" s="17">
        <v>319461.15000000002</v>
      </c>
      <c r="I13" s="17">
        <v>282029.78000000003</v>
      </c>
      <c r="J13" s="17">
        <v>305519.40000000002</v>
      </c>
      <c r="K13" s="17">
        <v>367791.74</v>
      </c>
      <c r="L13" s="17">
        <v>362048.6</v>
      </c>
      <c r="M13" s="17">
        <v>238980.73</v>
      </c>
      <c r="N13" s="2">
        <f t="shared" si="0"/>
        <v>3876916.54</v>
      </c>
    </row>
    <row r="14" spans="1:14" x14ac:dyDescent="0.2">
      <c r="A14" s="12" t="s">
        <v>34</v>
      </c>
      <c r="B14" s="18">
        <v>180636.91</v>
      </c>
      <c r="C14" s="17">
        <v>178312.43</v>
      </c>
      <c r="D14" s="17">
        <v>178940.89</v>
      </c>
      <c r="E14" s="17">
        <v>171797.05</v>
      </c>
      <c r="F14" s="17">
        <v>76007.81</v>
      </c>
      <c r="G14" s="17">
        <v>214863.23</v>
      </c>
      <c r="H14" s="17">
        <v>159735.1</v>
      </c>
      <c r="I14" s="17">
        <v>141038.28</v>
      </c>
      <c r="J14" s="17">
        <v>152770.73000000001</v>
      </c>
      <c r="K14" s="17">
        <v>183903.71</v>
      </c>
      <c r="L14" s="17">
        <v>181032.59</v>
      </c>
      <c r="M14" s="17">
        <v>119494.63</v>
      </c>
      <c r="N14" s="2">
        <f t="shared" si="0"/>
        <v>1938533.3600000003</v>
      </c>
    </row>
    <row r="15" spans="1:14" x14ac:dyDescent="0.2">
      <c r="A15" s="12" t="s">
        <v>33</v>
      </c>
      <c r="B15" s="18">
        <v>180636.84</v>
      </c>
      <c r="C15" s="17">
        <v>178307.31</v>
      </c>
      <c r="D15" s="17">
        <v>178921.11</v>
      </c>
      <c r="E15" s="17">
        <v>171791.87</v>
      </c>
      <c r="F15" s="17">
        <v>76006.87</v>
      </c>
      <c r="G15" s="17">
        <v>214863.14</v>
      </c>
      <c r="H15" s="17">
        <v>159734.85</v>
      </c>
      <c r="I15" s="17">
        <v>141032.88</v>
      </c>
      <c r="J15" s="17">
        <v>152768.87</v>
      </c>
      <c r="K15" s="17">
        <v>183901.32</v>
      </c>
      <c r="L15" s="17">
        <v>180937.06</v>
      </c>
      <c r="M15" s="17">
        <v>119491.95</v>
      </c>
      <c r="N15" s="2">
        <f t="shared" si="0"/>
        <v>1938394.0700000003</v>
      </c>
    </row>
    <row r="16" spans="1:14" x14ac:dyDescent="0.2">
      <c r="A16" s="12" t="s">
        <v>32</v>
      </c>
      <c r="B16" s="18">
        <v>85461.54</v>
      </c>
      <c r="C16" s="17">
        <v>87231.67</v>
      </c>
      <c r="D16" s="17">
        <v>86949.68</v>
      </c>
      <c r="E16" s="17">
        <v>82529.399999999994</v>
      </c>
      <c r="F16" s="17">
        <v>48379.040000000001</v>
      </c>
      <c r="G16" s="17">
        <v>88648.22</v>
      </c>
      <c r="H16" s="17">
        <v>93543.38</v>
      </c>
      <c r="I16" s="17">
        <v>80546.28</v>
      </c>
      <c r="J16" s="17">
        <v>93574.57</v>
      </c>
      <c r="K16" s="17">
        <v>88910.87</v>
      </c>
      <c r="L16" s="17">
        <v>100817.69</v>
      </c>
      <c r="M16" s="17">
        <v>75988.03</v>
      </c>
      <c r="N16" s="2">
        <f t="shared" si="0"/>
        <v>1012580.3700000001</v>
      </c>
    </row>
    <row r="17" spans="1:14" x14ac:dyDescent="0.2">
      <c r="A17" s="12" t="s">
        <v>31</v>
      </c>
      <c r="B17" s="18">
        <v>85455.67</v>
      </c>
      <c r="C17" s="17">
        <v>87227.7</v>
      </c>
      <c r="D17" s="17">
        <v>86947.199999999997</v>
      </c>
      <c r="E17" s="17">
        <v>82528.570000000007</v>
      </c>
      <c r="F17" s="17">
        <v>48379.82</v>
      </c>
      <c r="G17" s="17">
        <v>88648.33</v>
      </c>
      <c r="H17" s="17">
        <v>93543.62</v>
      </c>
      <c r="I17" s="17">
        <v>80548.800000000003</v>
      </c>
      <c r="J17" s="17">
        <v>93576.88</v>
      </c>
      <c r="K17" s="17">
        <v>88912.48</v>
      </c>
      <c r="L17" s="17">
        <v>100818.88</v>
      </c>
      <c r="M17" s="17">
        <v>75988.639999999999</v>
      </c>
      <c r="N17" s="2">
        <f t="shared" si="0"/>
        <v>1012576.5900000001</v>
      </c>
    </row>
    <row r="18" spans="1:14" x14ac:dyDescent="0.2">
      <c r="A18" s="12" t="s">
        <v>30</v>
      </c>
      <c r="B18" s="18">
        <v>85455.78</v>
      </c>
      <c r="C18" s="17">
        <v>87227.76</v>
      </c>
      <c r="D18" s="17">
        <v>86947.31</v>
      </c>
      <c r="E18" s="17">
        <v>82528.570000000007</v>
      </c>
      <c r="F18" s="17">
        <v>48378.43</v>
      </c>
      <c r="G18" s="17">
        <v>88648.02</v>
      </c>
      <c r="H18" s="17">
        <v>93543.19</v>
      </c>
      <c r="I18" s="17">
        <v>80543.09</v>
      </c>
      <c r="J18" s="17">
        <v>93572.2</v>
      </c>
      <c r="K18" s="17">
        <v>88861.7</v>
      </c>
      <c r="L18" s="17">
        <v>100691.77</v>
      </c>
      <c r="M18" s="17">
        <v>75986.77</v>
      </c>
      <c r="N18" s="2">
        <f t="shared" si="0"/>
        <v>1012384.59</v>
      </c>
    </row>
    <row r="19" spans="1:14" x14ac:dyDescent="0.2">
      <c r="A19" s="19" t="s">
        <v>29</v>
      </c>
      <c r="B19" s="18">
        <v>6311053.5199999996</v>
      </c>
      <c r="C19" s="18">
        <v>6289931.5800000001</v>
      </c>
      <c r="D19" s="18">
        <v>6486444.4900000002</v>
      </c>
      <c r="E19" s="17">
        <v>6383237.2599999998</v>
      </c>
      <c r="F19" s="18">
        <v>3257467.63</v>
      </c>
      <c r="G19" s="18">
        <v>7664883.2699999996</v>
      </c>
      <c r="H19" s="18">
        <v>6166919.7599999998</v>
      </c>
      <c r="I19" s="18">
        <v>6178202.0199999996</v>
      </c>
      <c r="J19" s="18">
        <v>6830426.2199999997</v>
      </c>
      <c r="K19" s="18">
        <v>6770281.9000000004</v>
      </c>
      <c r="L19" s="18">
        <v>6579406.0800000001</v>
      </c>
      <c r="M19" s="18">
        <v>3481174.84</v>
      </c>
      <c r="N19" s="2">
        <f t="shared" si="0"/>
        <v>72399428.570000008</v>
      </c>
    </row>
    <row r="20" spans="1:14" x14ac:dyDescent="0.2">
      <c r="A20" s="19" t="s">
        <v>28</v>
      </c>
      <c r="B20" s="18">
        <v>12617697.390000001</v>
      </c>
      <c r="C20" s="17">
        <v>12551905.699999999</v>
      </c>
      <c r="D20" s="17">
        <v>12980009.279999999</v>
      </c>
      <c r="E20" s="17">
        <v>12767378.629999999</v>
      </c>
      <c r="F20" s="17">
        <v>6514916.6200000001</v>
      </c>
      <c r="G20" s="17">
        <v>15329756.029999999</v>
      </c>
      <c r="H20" s="17">
        <v>12333825.699999999</v>
      </c>
      <c r="I20" s="17">
        <v>12356329.210000001</v>
      </c>
      <c r="J20" s="17">
        <v>13660804.73</v>
      </c>
      <c r="K20" s="17">
        <v>13568162.35</v>
      </c>
      <c r="L20" s="17">
        <v>13399442.57</v>
      </c>
      <c r="M20" s="17">
        <v>6967868.9400000004</v>
      </c>
      <c r="N20" s="2">
        <f t="shared" si="0"/>
        <v>145048097.15000001</v>
      </c>
    </row>
    <row r="21" spans="1:14" x14ac:dyDescent="0.2">
      <c r="A21" s="19" t="s">
        <v>27</v>
      </c>
      <c r="B21" s="18">
        <v>25235824.990000002</v>
      </c>
      <c r="C21" s="17">
        <v>25105586.02</v>
      </c>
      <c r="D21" s="17">
        <v>25959839.829999998</v>
      </c>
      <c r="E21" s="17">
        <v>25534764.09</v>
      </c>
      <c r="F21" s="17">
        <v>13029824.34</v>
      </c>
      <c r="G21" s="17">
        <v>30659512.609999999</v>
      </c>
      <c r="H21" s="17">
        <v>24667650.689999998</v>
      </c>
      <c r="I21" s="17">
        <v>24712575.949999999</v>
      </c>
      <c r="J21" s="17">
        <v>27321563.219999999</v>
      </c>
      <c r="K21" s="17">
        <v>27135956.789999999</v>
      </c>
      <c r="L21" s="17">
        <v>26796152.630000003</v>
      </c>
      <c r="M21" s="17">
        <v>13935727.579999998</v>
      </c>
      <c r="N21" s="2">
        <f t="shared" si="0"/>
        <v>290094978.73999995</v>
      </c>
    </row>
    <row r="22" spans="1:14" x14ac:dyDescent="0.2">
      <c r="A22" s="1" t="s">
        <v>26</v>
      </c>
      <c r="B22" s="18">
        <v>12617490.24</v>
      </c>
      <c r="C22" s="17">
        <v>12551947.810000001</v>
      </c>
      <c r="D22" s="17">
        <v>12979983.59</v>
      </c>
      <c r="E22" s="17">
        <v>12767378.6</v>
      </c>
      <c r="F22" s="17">
        <v>6514914.5199999996</v>
      </c>
      <c r="G22" s="17">
        <v>15329756.15</v>
      </c>
      <c r="H22" s="17">
        <v>12333825.52</v>
      </c>
      <c r="I22" s="17">
        <v>12356313.51</v>
      </c>
      <c r="J22" s="17">
        <v>13660796.24</v>
      </c>
      <c r="K22" s="17">
        <v>13568156.560000001</v>
      </c>
      <c r="L22" s="17">
        <v>13399438.300000001</v>
      </c>
      <c r="M22" s="17">
        <v>6967867.3499999996</v>
      </c>
      <c r="N22" s="2">
        <f t="shared" si="0"/>
        <v>145047868.39000002</v>
      </c>
    </row>
    <row r="23" spans="1:14" x14ac:dyDescent="0.2">
      <c r="A23" s="1" t="s">
        <v>25</v>
      </c>
      <c r="B23" s="18">
        <v>15140557</v>
      </c>
      <c r="C23" s="17">
        <v>15064263.130000001</v>
      </c>
      <c r="D23" s="17">
        <v>15572773.029999999</v>
      </c>
      <c r="E23" s="17">
        <v>15320787.5</v>
      </c>
      <c r="F23" s="17">
        <v>7817889.0599999996</v>
      </c>
      <c r="G23" s="17">
        <v>18395713.18</v>
      </c>
      <c r="H23" s="17">
        <v>14800587</v>
      </c>
      <c r="I23" s="17">
        <v>14827443.01</v>
      </c>
      <c r="J23" s="17">
        <v>16392906</v>
      </c>
      <c r="K23" s="17">
        <v>16277739.720000001</v>
      </c>
      <c r="L23" s="17">
        <v>15979587.300000001</v>
      </c>
      <c r="M23" s="17">
        <v>8356528.9100000001</v>
      </c>
      <c r="N23" s="2">
        <f t="shared" si="0"/>
        <v>173946774.84000003</v>
      </c>
    </row>
    <row r="24" spans="1:14" x14ac:dyDescent="0.2">
      <c r="A24" s="1" t="s">
        <v>24</v>
      </c>
      <c r="B24" s="18">
        <v>5045777.0599999996</v>
      </c>
      <c r="C24" s="2">
        <v>5019232.79</v>
      </c>
      <c r="D24" s="17">
        <v>5190800.4000000004</v>
      </c>
      <c r="E24" s="2">
        <v>5106770.290000001</v>
      </c>
      <c r="F24" s="17">
        <v>2605982.06</v>
      </c>
      <c r="G24" s="17">
        <v>6131916.5300000003</v>
      </c>
      <c r="H24" s="17">
        <v>4933538.24</v>
      </c>
      <c r="I24" s="17">
        <v>4942632.8600000003</v>
      </c>
      <c r="J24" s="17">
        <v>5464360.0599999996</v>
      </c>
      <c r="K24" s="17">
        <v>5423704.7300000004</v>
      </c>
      <c r="L24" s="17">
        <v>5319412.72</v>
      </c>
      <c r="M24" s="17">
        <v>2785359.45</v>
      </c>
      <c r="N24" s="2">
        <f t="shared" si="0"/>
        <v>57969487.189999998</v>
      </c>
    </row>
    <row r="25" spans="1:14" x14ac:dyDescent="0.2">
      <c r="A25" s="1" t="s">
        <v>23</v>
      </c>
      <c r="B25" s="17">
        <v>275802.73</v>
      </c>
      <c r="C25" s="17">
        <v>269434</v>
      </c>
      <c r="D25" s="17">
        <v>257573.04</v>
      </c>
      <c r="E25" s="17">
        <v>214352.46999999997</v>
      </c>
      <c r="F25" s="17">
        <v>131912.5</v>
      </c>
      <c r="G25" s="17">
        <v>225422.31</v>
      </c>
      <c r="H25" s="17">
        <v>213748.28</v>
      </c>
      <c r="I25" s="17">
        <v>230766.32</v>
      </c>
      <c r="J25" s="17">
        <v>242829.4</v>
      </c>
      <c r="K25" s="17">
        <v>234854.47</v>
      </c>
      <c r="L25" s="2">
        <v>251149.83</v>
      </c>
      <c r="M25" s="17">
        <v>125847.53</v>
      </c>
      <c r="N25" s="2">
        <f t="shared" si="0"/>
        <v>2673692.88</v>
      </c>
    </row>
    <row r="26" spans="1:14" x14ac:dyDescent="0.2">
      <c r="A26" s="1" t="s">
        <v>22</v>
      </c>
      <c r="B26" s="17">
        <v>425883.26</v>
      </c>
      <c r="C26" s="17">
        <v>400624.47</v>
      </c>
      <c r="D26" s="17">
        <v>383606.54</v>
      </c>
      <c r="E26" s="17">
        <v>410658.13999999996</v>
      </c>
      <c r="F26" s="17">
        <v>161181.29999999999</v>
      </c>
      <c r="G26" s="17">
        <v>396356.99</v>
      </c>
      <c r="H26" s="17">
        <v>347893.9</v>
      </c>
      <c r="I26" s="17">
        <v>405406.38</v>
      </c>
      <c r="J26" s="17">
        <v>398697.53</v>
      </c>
      <c r="K26" s="17">
        <v>382036.97</v>
      </c>
      <c r="L26" s="17">
        <v>383104.11</v>
      </c>
      <c r="M26" s="17">
        <v>193887.55</v>
      </c>
      <c r="N26" s="2">
        <f t="shared" si="0"/>
        <v>4289337.1399999997</v>
      </c>
    </row>
    <row r="27" spans="1:14" x14ac:dyDescent="0.2">
      <c r="A27" s="12" t="s">
        <v>21</v>
      </c>
      <c r="B27" s="18">
        <v>69384.009999999995</v>
      </c>
      <c r="C27" s="17">
        <v>66492.3</v>
      </c>
      <c r="D27" s="17">
        <v>56694.79</v>
      </c>
      <c r="E27" s="17">
        <v>61637.120000000003</v>
      </c>
      <c r="F27" s="17">
        <v>25075.98</v>
      </c>
      <c r="G27" s="17">
        <v>59992.86</v>
      </c>
      <c r="H27" s="17">
        <v>57846.94</v>
      </c>
      <c r="I27" s="17">
        <v>70623.039999999994</v>
      </c>
      <c r="J27" s="17">
        <v>69107.95</v>
      </c>
      <c r="K27" s="17">
        <v>75710.12</v>
      </c>
      <c r="L27" s="17">
        <v>66048.710000000006</v>
      </c>
      <c r="M27" s="17">
        <v>35188.18</v>
      </c>
      <c r="N27" s="2">
        <f t="shared" si="0"/>
        <v>713802</v>
      </c>
    </row>
    <row r="28" spans="1:14" x14ac:dyDescent="0.2">
      <c r="A28" s="12" t="s">
        <v>20</v>
      </c>
      <c r="B28" s="18">
        <v>10304.19</v>
      </c>
      <c r="C28" s="17">
        <v>10393.15</v>
      </c>
      <c r="D28" s="17">
        <v>9374.15</v>
      </c>
      <c r="E28" s="17">
        <v>8468.5300000000007</v>
      </c>
      <c r="F28" s="17">
        <v>5441.85</v>
      </c>
      <c r="G28" s="17">
        <v>10948.79</v>
      </c>
      <c r="H28" s="17">
        <v>10305.09</v>
      </c>
      <c r="I28" s="17">
        <v>11115.09</v>
      </c>
      <c r="J28" s="17">
        <v>11116.5</v>
      </c>
      <c r="K28" s="17">
        <v>13579.91</v>
      </c>
      <c r="L28" s="17">
        <v>9573.8799999999992</v>
      </c>
      <c r="M28" s="17">
        <v>5461.9</v>
      </c>
      <c r="N28" s="2">
        <f t="shared" si="0"/>
        <v>116083.03</v>
      </c>
    </row>
    <row r="29" spans="1:14" x14ac:dyDescent="0.2">
      <c r="A29" s="12" t="s">
        <v>19</v>
      </c>
      <c r="B29" s="18">
        <v>176565.08</v>
      </c>
      <c r="C29" s="17">
        <v>201169.87</v>
      </c>
      <c r="D29" s="17">
        <v>197421.35</v>
      </c>
      <c r="E29" s="17">
        <v>179803.05</v>
      </c>
      <c r="F29" s="17">
        <v>88549.9</v>
      </c>
      <c r="G29" s="17">
        <v>211029.18</v>
      </c>
      <c r="H29" s="17">
        <v>186886.23</v>
      </c>
      <c r="I29" s="17">
        <v>178241.57</v>
      </c>
      <c r="J29" s="17">
        <v>228661.53</v>
      </c>
      <c r="K29" s="17">
        <v>210577.31</v>
      </c>
      <c r="L29" s="17">
        <v>197315.69</v>
      </c>
      <c r="M29" s="17">
        <v>91270.05</v>
      </c>
      <c r="N29" s="2">
        <f t="shared" si="0"/>
        <v>2147490.81</v>
      </c>
    </row>
    <row r="30" spans="1:14" x14ac:dyDescent="0.2">
      <c r="A30" s="12" t="s">
        <v>18</v>
      </c>
      <c r="B30" s="18">
        <v>416616.64</v>
      </c>
      <c r="C30" s="17">
        <v>422345.13</v>
      </c>
      <c r="D30" s="17">
        <v>400674.4</v>
      </c>
      <c r="E30" s="17">
        <v>388525.11</v>
      </c>
      <c r="F30" s="17">
        <v>202154.09</v>
      </c>
      <c r="G30" s="17">
        <v>401441.43</v>
      </c>
      <c r="H30" s="17">
        <v>373719.38</v>
      </c>
      <c r="I30" s="17">
        <v>405302.58</v>
      </c>
      <c r="J30" s="17">
        <v>446957.37</v>
      </c>
      <c r="K30" s="17">
        <v>398928.63</v>
      </c>
      <c r="L30" s="2">
        <v>438279.77</v>
      </c>
      <c r="M30" s="17">
        <v>249464.25</v>
      </c>
      <c r="N30" s="2">
        <f t="shared" si="0"/>
        <v>4544408.7799999993</v>
      </c>
    </row>
    <row r="31" spans="1:14" x14ac:dyDescent="0.2">
      <c r="A31" s="12" t="s">
        <v>17</v>
      </c>
      <c r="B31" s="18">
        <v>208309.14</v>
      </c>
      <c r="C31" s="17">
        <v>211176.62</v>
      </c>
      <c r="D31" s="17">
        <v>200338.73</v>
      </c>
      <c r="E31" s="17">
        <v>194264.09</v>
      </c>
      <c r="F31" s="17">
        <v>101082.93</v>
      </c>
      <c r="G31" s="17">
        <v>200723.67</v>
      </c>
      <c r="H31" s="17">
        <v>186863.81</v>
      </c>
      <c r="I31" s="17">
        <v>202679.25</v>
      </c>
      <c r="J31" s="17">
        <v>223492.15</v>
      </c>
      <c r="K31" s="17">
        <v>199480.76</v>
      </c>
      <c r="L31" s="17">
        <v>222581.23</v>
      </c>
      <c r="M31" s="17">
        <v>124741.26</v>
      </c>
      <c r="N31" s="2">
        <f t="shared" si="0"/>
        <v>2275733.6399999997</v>
      </c>
    </row>
    <row r="32" spans="1:14" x14ac:dyDescent="0.2">
      <c r="A32" s="12" t="s">
        <v>16</v>
      </c>
      <c r="B32" s="18">
        <v>36620.370000000003</v>
      </c>
      <c r="C32" s="17">
        <v>83039.7</v>
      </c>
      <c r="D32" s="17">
        <v>69416.47</v>
      </c>
      <c r="E32" s="17">
        <v>88275.36</v>
      </c>
      <c r="F32" s="17">
        <v>20716.07</v>
      </c>
      <c r="G32" s="17">
        <v>69079.17</v>
      </c>
      <c r="H32" s="17">
        <v>66721.13</v>
      </c>
      <c r="I32" s="17">
        <v>48740</v>
      </c>
      <c r="J32" s="17">
        <v>55770.18</v>
      </c>
      <c r="K32" s="17">
        <v>58589.94</v>
      </c>
      <c r="L32" s="17">
        <v>45761.88</v>
      </c>
      <c r="M32" s="17">
        <v>19775.25</v>
      </c>
      <c r="N32" s="2">
        <f t="shared" si="0"/>
        <v>662505.52000000014</v>
      </c>
    </row>
    <row r="33" spans="1:14" x14ac:dyDescent="0.2">
      <c r="A33" s="19" t="s">
        <v>15</v>
      </c>
      <c r="B33" s="18">
        <v>107254.61</v>
      </c>
      <c r="C33" s="17">
        <v>100510.08</v>
      </c>
      <c r="D33" s="17">
        <v>177816.23</v>
      </c>
      <c r="E33" s="17">
        <v>96481.800000000017</v>
      </c>
      <c r="F33" s="17">
        <v>48299.51</v>
      </c>
      <c r="G33" s="17">
        <v>127229.02</v>
      </c>
      <c r="H33" s="17">
        <v>85538.49</v>
      </c>
      <c r="I33" s="17">
        <v>138573.14000000001</v>
      </c>
      <c r="J33" s="17">
        <v>133079.04999999999</v>
      </c>
      <c r="K33" s="17">
        <v>140034.37</v>
      </c>
      <c r="L33" s="17">
        <v>185573.47</v>
      </c>
      <c r="M33" s="17">
        <v>87444.59</v>
      </c>
      <c r="N33" s="2">
        <f t="shared" si="0"/>
        <v>1427834.3600000003</v>
      </c>
    </row>
    <row r="34" spans="1:14" x14ac:dyDescent="0.2">
      <c r="A34" s="19" t="s">
        <v>14</v>
      </c>
      <c r="B34" s="18">
        <v>107254.6</v>
      </c>
      <c r="C34" s="17">
        <v>100510.08</v>
      </c>
      <c r="D34" s="17">
        <v>138101.42000000001</v>
      </c>
      <c r="E34" s="17">
        <v>96481.790000000008</v>
      </c>
      <c r="F34" s="17">
        <v>48299.8</v>
      </c>
      <c r="G34" s="17">
        <v>127229.13</v>
      </c>
      <c r="H34" s="17">
        <v>85538.65</v>
      </c>
      <c r="I34" s="17">
        <v>115190.55</v>
      </c>
      <c r="J34" s="17">
        <v>133081.04999999999</v>
      </c>
      <c r="K34" s="17">
        <v>118184.58</v>
      </c>
      <c r="L34" s="17">
        <v>161507.74</v>
      </c>
      <c r="M34" s="17">
        <v>87444.83</v>
      </c>
      <c r="N34" s="2">
        <f t="shared" si="0"/>
        <v>1318824.2200000002</v>
      </c>
    </row>
    <row r="35" spans="1:14" x14ac:dyDescent="0.2">
      <c r="A35" s="12" t="s">
        <v>13</v>
      </c>
      <c r="B35" s="18">
        <v>107254.6</v>
      </c>
      <c r="C35" s="17">
        <v>100510.08</v>
      </c>
      <c r="D35" s="17">
        <v>138101.43</v>
      </c>
      <c r="E35" s="17">
        <v>96481.790000000008</v>
      </c>
      <c r="F35" s="17">
        <v>48299.03</v>
      </c>
      <c r="G35" s="17">
        <v>127229.01</v>
      </c>
      <c r="H35" s="17">
        <v>85538.35</v>
      </c>
      <c r="I35" s="17">
        <v>115187.11</v>
      </c>
      <c r="J35" s="17">
        <v>133076.41</v>
      </c>
      <c r="K35" s="17">
        <v>118182.64</v>
      </c>
      <c r="L35" s="17">
        <v>161505.78</v>
      </c>
      <c r="M35" s="17">
        <v>87444.5</v>
      </c>
      <c r="N35" s="2">
        <f t="shared" si="0"/>
        <v>1318810.73</v>
      </c>
    </row>
    <row r="36" spans="1:14" x14ac:dyDescent="0.2">
      <c r="A36" s="12" t="s">
        <v>12</v>
      </c>
      <c r="B36" s="18">
        <v>1286895.9099999999</v>
      </c>
      <c r="C36" s="17">
        <v>1313445.3700000001</v>
      </c>
      <c r="D36" s="17">
        <v>1304303.22</v>
      </c>
      <c r="E36" s="17">
        <v>1231881.7899999998</v>
      </c>
      <c r="F36" s="17">
        <v>590862.37</v>
      </c>
      <c r="G36" s="17">
        <v>1420069.56</v>
      </c>
      <c r="H36" s="17">
        <v>1197710.99</v>
      </c>
      <c r="I36" s="17">
        <v>1206231.3</v>
      </c>
      <c r="J36" s="17">
        <v>1243627.29</v>
      </c>
      <c r="K36" s="17">
        <v>1295513.1599999999</v>
      </c>
      <c r="L36" s="17">
        <v>1254262.26</v>
      </c>
      <c r="M36" s="17">
        <v>732213.92</v>
      </c>
      <c r="N36" s="2">
        <f t="shared" si="0"/>
        <v>14077017.140000001</v>
      </c>
    </row>
    <row r="37" spans="1:14" x14ac:dyDescent="0.2">
      <c r="A37" s="12" t="s">
        <v>11</v>
      </c>
      <c r="B37" s="18">
        <v>2573785.85</v>
      </c>
      <c r="C37" s="17">
        <v>2626885</v>
      </c>
      <c r="D37" s="17">
        <v>2608600.0499999998</v>
      </c>
      <c r="E37" s="17">
        <v>2463758.4900000002</v>
      </c>
      <c r="F37" s="17">
        <v>1181707.1000000001</v>
      </c>
      <c r="G37" s="17">
        <v>2840130.2</v>
      </c>
      <c r="H37" s="17">
        <v>2395409.91</v>
      </c>
      <c r="I37" s="17">
        <v>2412337.27</v>
      </c>
      <c r="J37" s="17">
        <v>2487213.15</v>
      </c>
      <c r="K37" s="17">
        <v>2590991.7999999998</v>
      </c>
      <c r="L37" s="17">
        <v>2508499.08</v>
      </c>
      <c r="M37" s="17">
        <v>1464402.86</v>
      </c>
      <c r="N37" s="2">
        <f t="shared" si="0"/>
        <v>28153720.759999998</v>
      </c>
    </row>
    <row r="38" spans="1:14" x14ac:dyDescent="0.2">
      <c r="A38" s="12" t="s">
        <v>10</v>
      </c>
      <c r="B38" s="18">
        <v>3860681.63</v>
      </c>
      <c r="C38" s="17">
        <v>3940331.04</v>
      </c>
      <c r="D38" s="17">
        <v>3912903.12</v>
      </c>
      <c r="E38" s="17">
        <v>3695639.9699999997</v>
      </c>
      <c r="F38" s="17">
        <v>1772569.5699999998</v>
      </c>
      <c r="G38" s="17">
        <v>4260199.6899999995</v>
      </c>
      <c r="H38" s="17">
        <v>3593120.89</v>
      </c>
      <c r="I38" s="17">
        <v>3618574.21</v>
      </c>
      <c r="J38" s="17">
        <v>3730844.24</v>
      </c>
      <c r="K38" s="17">
        <v>3886505.88</v>
      </c>
      <c r="L38" s="17">
        <v>3762760.91</v>
      </c>
      <c r="M38" s="17">
        <v>2196616.39</v>
      </c>
      <c r="N38" s="2">
        <f t="shared" si="0"/>
        <v>42230747.540000007</v>
      </c>
    </row>
    <row r="39" spans="1:14" x14ac:dyDescent="0.2">
      <c r="A39" s="12" t="s">
        <v>9</v>
      </c>
      <c r="B39" s="18">
        <v>1286895.8999999999</v>
      </c>
      <c r="C39" s="17">
        <v>1313445.3500000001</v>
      </c>
      <c r="D39" s="17">
        <v>1304303.22</v>
      </c>
      <c r="E39" s="17">
        <v>1231881.74</v>
      </c>
      <c r="F39" s="17">
        <v>590863.68000000005</v>
      </c>
      <c r="G39" s="17">
        <v>1420069.42</v>
      </c>
      <c r="H39" s="17">
        <v>1197711.18</v>
      </c>
      <c r="I39" s="17">
        <v>1206241.1599999999</v>
      </c>
      <c r="J39" s="17">
        <v>1243630.9099999999</v>
      </c>
      <c r="K39" s="17">
        <v>1295515.8600000001</v>
      </c>
      <c r="L39" s="17">
        <v>1254265.21</v>
      </c>
      <c r="M39" s="17">
        <v>732213.91</v>
      </c>
      <c r="N39" s="2">
        <f t="shared" si="0"/>
        <v>14077037.539999999</v>
      </c>
    </row>
    <row r="40" spans="1:14" x14ac:dyDescent="0.2">
      <c r="A40" s="12" t="s">
        <v>8</v>
      </c>
      <c r="B40" s="18">
        <v>5558621.3700000001</v>
      </c>
      <c r="C40" s="17">
        <v>5673612.21</v>
      </c>
      <c r="D40" s="17">
        <v>5633489.75</v>
      </c>
      <c r="E40" s="17">
        <v>5321358.7399999993</v>
      </c>
      <c r="F40" s="17">
        <v>2552458.2000000002</v>
      </c>
      <c r="G40" s="17">
        <v>6134679.0599999996</v>
      </c>
      <c r="H40" s="17">
        <v>5174074.83</v>
      </c>
      <c r="I40" s="17">
        <v>5210437.6500000004</v>
      </c>
      <c r="J40" s="17">
        <v>5372295.3200000003</v>
      </c>
      <c r="K40" s="17">
        <v>5594780.1600000001</v>
      </c>
      <c r="L40" s="17">
        <v>5405372.7199999997</v>
      </c>
      <c r="M40" s="17">
        <v>3162969.96</v>
      </c>
      <c r="N40" s="2">
        <f t="shared" si="0"/>
        <v>60794149.969999991</v>
      </c>
    </row>
    <row r="41" spans="1:14" x14ac:dyDescent="0.2">
      <c r="A41" s="12" t="s">
        <v>7</v>
      </c>
      <c r="B41" s="18">
        <v>146763.69</v>
      </c>
      <c r="C41" s="17">
        <v>82587.55</v>
      </c>
      <c r="D41" s="17">
        <v>90839.51</v>
      </c>
      <c r="E41" s="17">
        <v>99119.7</v>
      </c>
      <c r="F41" s="17">
        <v>30158.94</v>
      </c>
      <c r="G41" s="17">
        <v>85891.26</v>
      </c>
      <c r="H41" s="17">
        <v>62015.05</v>
      </c>
      <c r="I41" s="17">
        <v>62358.94</v>
      </c>
      <c r="J41" s="17">
        <v>75012.36</v>
      </c>
      <c r="K41" s="17">
        <v>86869.81</v>
      </c>
      <c r="L41" s="17">
        <v>67176.820000000007</v>
      </c>
      <c r="M41" s="17">
        <v>34981.300000000003</v>
      </c>
      <c r="N41" s="2">
        <f t="shared" si="0"/>
        <v>923774.93000000017</v>
      </c>
    </row>
    <row r="42" spans="1:14" x14ac:dyDescent="0.2">
      <c r="A42" s="12" t="s">
        <v>6</v>
      </c>
      <c r="B42" s="18">
        <v>73382.5</v>
      </c>
      <c r="C42" s="17">
        <v>41294.54</v>
      </c>
      <c r="D42" s="17">
        <v>45420.12</v>
      </c>
      <c r="E42" s="17">
        <v>49560.11</v>
      </c>
      <c r="F42" s="17">
        <v>15081.1</v>
      </c>
      <c r="G42" s="17">
        <v>42947.88</v>
      </c>
      <c r="H42" s="17">
        <v>31009.7</v>
      </c>
      <c r="I42" s="17">
        <v>31191.439999999999</v>
      </c>
      <c r="J42" s="17">
        <v>37511.35</v>
      </c>
      <c r="K42" s="17">
        <v>43439.74</v>
      </c>
      <c r="L42" s="17">
        <v>33591.730000000003</v>
      </c>
      <c r="M42" s="17">
        <v>17492.990000000002</v>
      </c>
      <c r="N42" s="2">
        <f t="shared" si="0"/>
        <v>461923.19999999995</v>
      </c>
    </row>
    <row r="43" spans="1:14" x14ac:dyDescent="0.2">
      <c r="A43" s="12" t="s">
        <v>5</v>
      </c>
      <c r="B43" s="18">
        <v>146763.69</v>
      </c>
      <c r="C43" s="17">
        <v>82587.55</v>
      </c>
      <c r="D43" s="17">
        <v>90839.51</v>
      </c>
      <c r="E43" s="17">
        <v>99119.7</v>
      </c>
      <c r="F43" s="17">
        <v>30158.28</v>
      </c>
      <c r="G43" s="17">
        <v>85890.97</v>
      </c>
      <c r="H43" s="17">
        <v>62014.67</v>
      </c>
      <c r="I43" s="17">
        <v>62353.52</v>
      </c>
      <c r="J43" s="17">
        <v>75009.42</v>
      </c>
      <c r="K43" s="17">
        <v>86867.78</v>
      </c>
      <c r="L43" s="17">
        <v>67068.759999999995</v>
      </c>
      <c r="M43" s="17">
        <v>34979.97</v>
      </c>
      <c r="N43" s="8">
        <f t="shared" si="0"/>
        <v>923653.82000000007</v>
      </c>
    </row>
    <row r="44" spans="1:14" x14ac:dyDescent="0.2">
      <c r="A44" s="12" t="s">
        <v>4</v>
      </c>
      <c r="B44" s="18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8">
        <f t="shared" si="0"/>
        <v>0</v>
      </c>
    </row>
    <row r="45" spans="1:14" x14ac:dyDescent="0.2">
      <c r="A45" s="12" t="s">
        <v>3</v>
      </c>
      <c r="B45" s="18">
        <v>146763.69</v>
      </c>
      <c r="C45" s="17">
        <v>82587.55</v>
      </c>
      <c r="D45" s="17">
        <v>90839.51</v>
      </c>
      <c r="E45" s="17">
        <v>99119.7</v>
      </c>
      <c r="F45" s="17">
        <v>30158.36</v>
      </c>
      <c r="G45" s="17">
        <v>85891.08</v>
      </c>
      <c r="H45" s="17">
        <v>62014.82</v>
      </c>
      <c r="I45" s="17">
        <v>62355.55</v>
      </c>
      <c r="J45" s="17">
        <v>75009.919999999998</v>
      </c>
      <c r="K45" s="17">
        <v>86868.58</v>
      </c>
      <c r="L45" s="17">
        <v>67070.47</v>
      </c>
      <c r="M45" s="17">
        <v>34980.660000000003</v>
      </c>
      <c r="N45" s="8">
        <f t="shared" si="0"/>
        <v>923659.89</v>
      </c>
    </row>
    <row r="46" spans="1:14" x14ac:dyDescent="0.2">
      <c r="B46" s="16"/>
      <c r="C46" s="16"/>
      <c r="D46" s="15"/>
      <c r="E46" s="15"/>
      <c r="F46" s="16"/>
      <c r="G46" s="15"/>
      <c r="H46" s="16"/>
      <c r="I46" s="15"/>
      <c r="J46" s="16"/>
      <c r="K46" s="15"/>
      <c r="L46" s="15"/>
      <c r="M46" s="15"/>
      <c r="N46" s="15"/>
    </row>
    <row r="47" spans="1:14" x14ac:dyDescent="0.2">
      <c r="A47" s="12" t="s">
        <v>2</v>
      </c>
      <c r="B47" s="14">
        <f t="shared" ref="B47:N47" si="1">SUM(B12:B45)</f>
        <v>95330393.13000001</v>
      </c>
      <c r="C47" s="14">
        <f t="shared" si="1"/>
        <v>95037400.480000004</v>
      </c>
      <c r="D47" s="14">
        <f t="shared" si="1"/>
        <v>97614971.330000073</v>
      </c>
      <c r="E47" s="14">
        <f t="shared" si="1"/>
        <v>95285540.74000001</v>
      </c>
      <c r="F47" s="14">
        <f t="shared" si="1"/>
        <v>48017185.579999998</v>
      </c>
      <c r="G47" s="14">
        <f t="shared" si="1"/>
        <v>113399094.31000002</v>
      </c>
      <c r="H47" s="14">
        <f t="shared" si="1"/>
        <v>91951051.409999982</v>
      </c>
      <c r="I47" s="14">
        <f t="shared" si="1"/>
        <v>92255163.309999958</v>
      </c>
      <c r="J47" s="14">
        <f t="shared" si="1"/>
        <v>100944180.04000004</v>
      </c>
      <c r="K47" s="14">
        <f t="shared" si="1"/>
        <v>101031584.67999999</v>
      </c>
      <c r="L47" s="14">
        <f t="shared" si="1"/>
        <v>99404302.909999967</v>
      </c>
      <c r="M47" s="14">
        <f t="shared" si="1"/>
        <v>52958259.619999982</v>
      </c>
      <c r="N47" s="13">
        <f t="shared" si="1"/>
        <v>1083229127.54</v>
      </c>
    </row>
    <row r="48" spans="1:14" x14ac:dyDescent="0.2">
      <c r="A48" s="12" t="s">
        <v>1</v>
      </c>
      <c r="B48" s="11">
        <v>1697996.89</v>
      </c>
      <c r="C48" s="11">
        <v>1692778.12</v>
      </c>
      <c r="D48" s="9">
        <v>1738689.04</v>
      </c>
      <c r="E48" s="9">
        <v>1697197.86</v>
      </c>
      <c r="F48" s="10">
        <v>855165.64</v>
      </c>
      <c r="G48" s="10">
        <v>2019724.04</v>
      </c>
      <c r="H48" s="8">
        <v>1637716.0599999998</v>
      </c>
      <c r="I48" s="9">
        <v>1634242.38</v>
      </c>
      <c r="J48" s="8">
        <v>1797648</v>
      </c>
      <c r="K48" s="8">
        <v>1799205.7</v>
      </c>
      <c r="L48" s="8">
        <v>1770260.69</v>
      </c>
      <c r="M48" s="8">
        <v>943106.7</v>
      </c>
      <c r="N48" s="7">
        <f>SUM(B48:M48)</f>
        <v>19283731.120000001</v>
      </c>
    </row>
    <row r="49" spans="1:14" x14ac:dyDescent="0.2">
      <c r="B49" s="6"/>
    </row>
    <row r="50" spans="1:14" ht="15" thickBot="1" x14ac:dyDescent="0.25">
      <c r="A50" s="5" t="s">
        <v>0</v>
      </c>
      <c r="B50" s="4">
        <f t="shared" ref="B50:N50" si="2">B47+B48</f>
        <v>97028390.020000011</v>
      </c>
      <c r="C50" s="4">
        <f t="shared" si="2"/>
        <v>96730178.600000009</v>
      </c>
      <c r="D50" s="4">
        <f t="shared" si="2"/>
        <v>99353660.370000079</v>
      </c>
      <c r="E50" s="4">
        <f t="shared" si="2"/>
        <v>96982738.600000009</v>
      </c>
      <c r="F50" s="4">
        <f t="shared" si="2"/>
        <v>48872351.219999999</v>
      </c>
      <c r="G50" s="4">
        <f t="shared" si="2"/>
        <v>115418818.35000002</v>
      </c>
      <c r="H50" s="4">
        <f t="shared" si="2"/>
        <v>93588767.469999984</v>
      </c>
      <c r="I50" s="4">
        <f t="shared" si="2"/>
        <v>93889405.689999953</v>
      </c>
      <c r="J50" s="4">
        <f t="shared" si="2"/>
        <v>102741828.04000004</v>
      </c>
      <c r="K50" s="4">
        <f t="shared" si="2"/>
        <v>102830790.38</v>
      </c>
      <c r="L50" s="4">
        <f t="shared" si="2"/>
        <v>101174563.59999996</v>
      </c>
      <c r="M50" s="4">
        <f>M47+M48</f>
        <v>53901366.319999985</v>
      </c>
      <c r="N50" s="3">
        <f t="shared" si="2"/>
        <v>1102512858.6599998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dcterms:created xsi:type="dcterms:W3CDTF">2025-05-08T22:43:41Z</dcterms:created>
  <dcterms:modified xsi:type="dcterms:W3CDTF">2025-08-15T17:10:36Z</dcterms:modified>
</cp:coreProperties>
</file>